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정기업무\대지비(매월)\22.10월 대지비\"/>
    </mc:Choice>
  </mc:AlternateContent>
  <bookViews>
    <workbookView xWindow="0" yWindow="0" windowWidth="28800" windowHeight="12255" activeTab="1"/>
  </bookViews>
  <sheets>
    <sheet name="통계개요" sheetId="2" r:id="rId1"/>
    <sheet name="분양가 중 대지비 비율 통계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K24" i="1"/>
  <c r="L24" i="1"/>
  <c r="M24" i="1"/>
  <c r="N24" i="1"/>
  <c r="C24" i="1"/>
  <c r="D15" i="1"/>
  <c r="E15" i="1"/>
  <c r="F15" i="1"/>
  <c r="G15" i="1"/>
  <c r="H15" i="1"/>
  <c r="I15" i="1"/>
  <c r="J15" i="1"/>
  <c r="K15" i="1"/>
  <c r="L15" i="1"/>
  <c r="M15" i="1"/>
  <c r="N15" i="1"/>
  <c r="C15" i="1"/>
  <c r="D8" i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<sst xmlns="http://schemas.openxmlformats.org/spreadsheetml/2006/main" count="104" uniqueCount="52">
  <si>
    <t>전국</t>
    <phoneticPr fontId="3" type="noConversion"/>
  </si>
  <si>
    <t>수도권</t>
    <phoneticPr fontId="3" type="noConversion"/>
  </si>
  <si>
    <t>서울</t>
    <phoneticPr fontId="3" type="noConversion"/>
  </si>
  <si>
    <t>인천</t>
    <phoneticPr fontId="3" type="noConversion"/>
  </si>
  <si>
    <t>경기</t>
    <phoneticPr fontId="3" type="noConversion"/>
  </si>
  <si>
    <t>5대광역시 및</t>
    <phoneticPr fontId="3" type="noConversion"/>
  </si>
  <si>
    <t>부산</t>
    <phoneticPr fontId="3" type="noConversion"/>
  </si>
  <si>
    <t>세종특별자치시</t>
    <phoneticPr fontId="3" type="noConversion"/>
  </si>
  <si>
    <t>대구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</si>
  <si>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</si>
  <si>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</si>
  <si>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</si>
  <si>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</si>
  <si>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기타지방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</si>
  <si>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</si>
  <si>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</si>
  <si>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</si>
  <si>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</si>
  <si>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</si>
  <si>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</si>
  <si>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</si>
  <si>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</si>
  <si>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▣ 분양가 중 대지비 비율</t>
    <phoneticPr fontId="3" type="noConversion"/>
  </si>
  <si>
    <t>구분</t>
    <phoneticPr fontId="3" type="noConversion"/>
  </si>
  <si>
    <t>2018
('18.7~)</t>
    <phoneticPr fontId="3" type="noConversion"/>
  </si>
  <si>
    <t>2022.1</t>
    <phoneticPr fontId="3" type="noConversion"/>
  </si>
  <si>
    <t>2022.2</t>
  </si>
  <si>
    <t>2022.3</t>
  </si>
  <si>
    <t>2022.4</t>
  </si>
  <si>
    <t>2022.5</t>
    <phoneticPr fontId="3" type="noConversion"/>
  </si>
  <si>
    <t>2022.6</t>
    <phoneticPr fontId="3" type="noConversion"/>
  </si>
  <si>
    <t>2022.7</t>
    <phoneticPr fontId="3" type="noConversion"/>
  </si>
  <si>
    <t>2022.8</t>
    <phoneticPr fontId="3" type="noConversion"/>
  </si>
  <si>
    <t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</si>
  <si>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</si>
  <si>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</si>
  <si>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</si>
  <si>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</si>
  <si>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</si>
  <si>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20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</si>
  <si>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</si>
  <si>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『민간아파트 분양가격 동향 - 분양가 중 대지비 비율』</t>
    </r>
    <phoneticPr fontId="20" type="noConversion"/>
  </si>
  <si>
    <r>
      <rPr>
        <b/>
        <sz val="15"/>
        <color rgb="FF000000"/>
        <rFont val="맑은 고딕"/>
        <family val="3"/>
        <charset val="129"/>
        <scheme val="minor"/>
      </rPr>
      <t>[ 민간아파트 분양가격 동향 - 분양가 중 대지비 비율 개요</t>
    </r>
    <r>
      <rPr>
        <b/>
        <sz val="15"/>
        <color rgb="FF000000"/>
        <rFont val="한양중고딕"/>
        <family val="3"/>
        <charset val="129"/>
      </rPr>
      <t>(Overview) ]</t>
    </r>
    <phoneticPr fontId="3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</si>
  <si>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</si>
  <si>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</si>
  <si>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</si>
  <si>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</si>
  <si>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</si>
  <si>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</si>
  <si>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 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</si>
  <si>
    <t>2022.9</t>
  </si>
  <si>
    <t>2022.10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</si>
</sst>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0" borderId="5" xfId="0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9" fontId="0" fillId="0" borderId="0" xfId="1" applyFont="1">
      <alignment vertical="center"/>
    </xf>
    <xf numFmtId="9" fontId="0" fillId="0" borderId="1" xfId="1" applyFont="1" applyBorder="1">
      <alignment vertical="center"/>
    </xf>
    <xf numFmtId="9" fontId="0" fillId="0" borderId="4" xfId="1" applyFont="1" applyBorder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4" fillId="0" borderId="0" xfId="0" quotePrefix="1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" fillId="2" borderId="0" xfId="0" applyFont="1" applyFill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9525</xdr:rowOff>
    </xdr:from>
    <xdr:to>
      <xdr:col>1</xdr:col>
      <xdr:colOff>1019175</xdr:colOff>
      <xdr:row>5</xdr:row>
      <xdr:rowOff>47625</xdr:rowOff>
    </xdr:to>
    <xdr:pic>
      <xdr:nvPicPr>
        <xdr:cNvPr id="3" name="_x787989888" descr="EMB00001f340fd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925"/>
          <a:ext cx="100012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8"/>
  <sheetViews>
    <sheetView topLeftCell="A10" workbookViewId="0">
      <selection activeCell="B14" sqref="B14"/>
    </sheetView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2" spans="1:10" ht="24">
      <c r="A2" s="28"/>
      <c r="B2" s="28"/>
      <c r="C2" s="28"/>
      <c r="D2" s="28"/>
      <c r="E2" s="28"/>
      <c r="F2" s="29"/>
      <c r="G2" s="29"/>
      <c r="H2" s="29"/>
      <c r="I2" s="29"/>
      <c r="J2" s="29"/>
    </row>
    <row r="3" spans="1:10" ht="24">
      <c r="A3" s="28"/>
      <c r="B3" s="28"/>
      <c r="C3" s="28"/>
      <c r="D3" s="28"/>
      <c r="E3" s="28"/>
      <c r="F3" s="29"/>
      <c r="G3" s="29"/>
      <c r="H3" s="29"/>
      <c r="I3" s="29"/>
      <c r="J3" s="29"/>
    </row>
    <row r="4" spans="1:10" ht="24">
      <c r="A4" s="28"/>
      <c r="B4" s="28"/>
      <c r="C4" s="28"/>
      <c r="D4" s="28"/>
      <c r="E4" s="28"/>
      <c r="F4" s="29"/>
      <c r="G4" s="29"/>
      <c r="H4" s="29"/>
      <c r="I4" s="29"/>
      <c r="J4" s="29"/>
    </row>
    <row r="5" spans="1:10" ht="24">
      <c r="A5" s="28"/>
      <c r="B5" s="28"/>
      <c r="C5" s="28"/>
      <c r="D5" s="28"/>
      <c r="E5" s="28"/>
      <c r="F5" s="29"/>
      <c r="G5" s="29"/>
      <c r="H5" s="29"/>
      <c r="I5" s="29"/>
      <c r="J5" s="29"/>
    </row>
    <row r="6" spans="1:10" ht="24">
      <c r="A6" s="28"/>
      <c r="B6" s="28"/>
      <c r="C6" s="28"/>
      <c r="D6" s="28"/>
      <c r="E6" s="28"/>
      <c r="F6" s="29"/>
      <c r="G6" s="29"/>
      <c r="H6" s="29"/>
      <c r="I6" s="29"/>
      <c r="J6" s="29"/>
    </row>
    <row r="7" spans="1:10" ht="19.5">
      <c r="E7" s="30"/>
      <c r="F7" s="29"/>
      <c r="G7" s="29"/>
      <c r="H7" s="29"/>
      <c r="I7" s="29"/>
      <c r="J7" s="29"/>
    </row>
    <row r="8" spans="1:10" ht="24">
      <c r="B8" s="31" t="s">
        <v>42</v>
      </c>
      <c r="C8" s="29"/>
      <c r="D8" s="29"/>
      <c r="E8" s="29"/>
      <c r="F8" s="29"/>
      <c r="G8" s="29"/>
    </row>
    <row r="9" spans="1:10" ht="19.5">
      <c r="B9" s="30"/>
      <c r="C9" s="29"/>
      <c r="D9" s="29"/>
      <c r="E9" s="29"/>
      <c r="F9" s="29"/>
      <c r="G9" s="29"/>
    </row>
    <row r="10" spans="1:10" ht="24">
      <c r="B10" s="28" t="s">
        <v>41</v>
      </c>
      <c r="C10" s="29"/>
      <c r="D10" s="29"/>
      <c r="E10" s="29"/>
      <c r="F10" s="29"/>
      <c r="G10" s="29"/>
    </row>
    <row r="11" spans="1:10" ht="19.5">
      <c r="B11" s="30"/>
      <c r="C11" s="29"/>
      <c r="D11" s="29"/>
      <c r="E11" s="29"/>
      <c r="F11" s="29"/>
      <c r="G11" s="29"/>
    </row>
    <row r="12" spans="1:10" ht="24">
      <c r="B12" s="28" t="s">
        <v>37</v>
      </c>
      <c r="C12" s="29"/>
      <c r="D12" s="29"/>
      <c r="E12" s="29"/>
      <c r="F12" s="29"/>
      <c r="G12" s="29"/>
    </row>
    <row r="13" spans="1:10" ht="19.5">
      <c r="B13" s="30"/>
      <c r="C13" s="29"/>
      <c r="D13" s="29"/>
      <c r="E13" s="29"/>
      <c r="F13" s="29"/>
      <c r="G13" s="29"/>
    </row>
    <row r="14" spans="1:10" ht="24">
      <c r="B14" s="28" t="s">
        <v>38</v>
      </c>
      <c r="C14" s="29"/>
      <c r="D14" s="29"/>
      <c r="E14" s="29"/>
      <c r="F14" s="29"/>
      <c r="G14" s="29"/>
    </row>
    <row r="15" spans="1:10" ht="19.5">
      <c r="B15" s="30"/>
      <c r="C15" s="29"/>
      <c r="D15" s="29"/>
      <c r="E15" s="29"/>
      <c r="F15" s="29"/>
      <c r="G15" s="29"/>
    </row>
    <row r="16" spans="1:10" ht="48">
      <c r="B16" s="32" t="s">
        <v>39</v>
      </c>
      <c r="C16" s="29"/>
      <c r="D16" s="29"/>
      <c r="E16" s="29"/>
      <c r="F16" s="29"/>
      <c r="G16" s="29"/>
    </row>
    <row r="17" spans="2:7" ht="19.5">
      <c r="B17" s="30"/>
      <c r="C17" s="29"/>
      <c r="D17" s="29"/>
      <c r="E17" s="29"/>
      <c r="F17" s="29"/>
      <c r="G17" s="29"/>
    </row>
    <row r="18" spans="2:7" ht="24">
      <c r="B18" s="28" t="s">
        <v>43</v>
      </c>
      <c r="C18" s="29"/>
      <c r="D18" s="29"/>
      <c r="E18" s="29"/>
      <c r="F18" s="29"/>
      <c r="G18" s="29"/>
    </row>
    <row r="19" spans="2:7" ht="19.5">
      <c r="B19" s="30"/>
      <c r="C19" s="29"/>
      <c r="D19" s="29"/>
      <c r="E19" s="29"/>
      <c r="F19" s="29"/>
      <c r="G19" s="29"/>
    </row>
    <row r="20" spans="2:7" ht="24">
      <c r="B20" s="28" t="s">
        <v>44</v>
      </c>
      <c r="C20" s="29"/>
      <c r="D20" s="29"/>
      <c r="E20" s="29"/>
      <c r="F20" s="29"/>
      <c r="G20" s="29"/>
    </row>
    <row r="21" spans="2:7" ht="19.5">
      <c r="B21" s="30"/>
      <c r="C21" s="29"/>
      <c r="D21" s="29"/>
      <c r="E21" s="29"/>
      <c r="F21" s="29"/>
      <c r="G21" s="29"/>
    </row>
    <row r="22" spans="2:7" ht="24">
      <c r="B22" s="28" t="s">
        <v>45</v>
      </c>
      <c r="C22" s="29"/>
      <c r="D22" s="29"/>
      <c r="E22" s="29"/>
      <c r="F22" s="29"/>
      <c r="G22" s="29"/>
    </row>
    <row r="23" spans="2:7" ht="19.5">
      <c r="B23" s="30"/>
      <c r="C23" s="29"/>
      <c r="D23" s="29"/>
      <c r="E23" s="29"/>
      <c r="F23" s="29"/>
      <c r="G23" s="29"/>
    </row>
    <row r="24" spans="2:7" ht="24">
      <c r="B24" s="28" t="s">
        <v>40</v>
      </c>
    </row>
    <row r="25" spans="2:7" ht="19.5">
      <c r="B25" s="30"/>
    </row>
    <row r="26" spans="2:7" ht="24">
      <c r="B26" s="30" t="s">
        <v>46</v>
      </c>
    </row>
    <row r="27" spans="2:7" ht="24">
      <c r="B27" s="30" t="s">
        <v>47</v>
      </c>
    </row>
    <row r="28" spans="2:7" ht="24">
      <c r="B28" s="30" t="s">
        <v>48</v>
      </c>
    </row>
  </sheetData>
  <phoneticPr fontId="3" type="noConversion"/>
  <pageMargins left="0.7" right="0.7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7"/>
  <sheetViews>
    <sheetView tabSelected="1" workbookViewId="0">
      <selection activeCell="P14" sqref="P14"/>
    </sheetView>
  </sheetViews>
  <sheetFormatPr defaultRowHeight="16.5"/>
  <cols>
    <col min="1" max="1" width="18.375" customWidth="1"/>
  </cols>
  <sheetData>
    <row r="1" spans="1:16" s="2" customFormat="1" ht="41.25">
      <c r="A1" s="1" t="s">
        <v>22</v>
      </c>
      <c r="B1" s="1"/>
      <c r="C1"/>
      <c r="D1"/>
      <c r="E1"/>
      <c r="F1"/>
    </row>
    <row r="2" spans="1:16" s="2" customFormat="1" ht="42" thickBot="1">
      <c r="A2" s="1"/>
      <c r="B2" s="10"/>
      <c r="C2"/>
      <c r="D2"/>
      <c r="E2"/>
      <c r="F2"/>
    </row>
    <row r="3" spans="1:16" ht="27.75" thickBot="1">
      <c r="A3" s="9" t="s">
        <v>23</v>
      </c>
      <c r="B3" s="5"/>
      <c r="C3" s="6" t="s">
        <v>24</v>
      </c>
      <c r="D3" s="7">
        <v>2019</v>
      </c>
      <c r="E3" s="7">
        <v>2020</v>
      </c>
      <c r="F3" s="7">
        <v>2021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  <c r="M3" s="8" t="s">
        <v>31</v>
      </c>
      <c r="N3" s="8" t="s">
        <v>32</v>
      </c>
      <c r="O3" s="8" t="s">
        <v>50</v>
      </c>
      <c r="P3" s="8" t="s">
        <v>51</v>
      </c>
    </row>
    <row r="4" spans="1:16" ht="17.25" thickBot="1">
      <c r="A4" s="33" t="s">
        <v>0</v>
      </c>
      <c r="B4" s="33"/>
      <c r="C4" s="20">
        <v>0.35660547587493518</v>
      </c>
      <c r="D4" s="20">
        <v>0.36307221011576085</v>
      </c>
      <c r="E4" s="20">
        <v>0.35810186529553845</v>
      </c>
      <c r="F4" s="20">
        <v>0.2797219876688693</v>
      </c>
      <c r="G4" s="20">
        <v>0.37166797265550899</v>
      </c>
      <c r="H4" s="20">
        <v>0.35115606683230899</v>
      </c>
      <c r="I4" s="20">
        <v>0.35115606683230899</v>
      </c>
      <c r="J4" s="20">
        <v>0.29860629561769297</v>
      </c>
      <c r="K4" s="20">
        <v>0.35201081678910728</v>
      </c>
      <c r="L4" s="20">
        <v>0.3011729512838997</v>
      </c>
      <c r="M4" s="20">
        <v>0.27908959448672771</v>
      </c>
      <c r="N4" s="20">
        <v>0.32</v>
      </c>
      <c r="O4" s="20">
        <v>0.30601831128314538</v>
      </c>
      <c r="P4" s="20">
        <v>0.28925339960985869</v>
      </c>
    </row>
    <row r="5" spans="1:16">
      <c r="A5" s="15" t="s">
        <v>1</v>
      </c>
      <c r="B5" s="14" t="s">
        <v>2</v>
      </c>
      <c r="C5" s="20">
        <v>0.58948254642215969</v>
      </c>
      <c r="D5" s="20">
        <v>0.52212947151126088</v>
      </c>
      <c r="E5" s="20">
        <v>0.59280319723984876</v>
      </c>
      <c r="F5" s="20">
        <v>0.48006866355974842</v>
      </c>
      <c r="G5" s="20">
        <v>0.40048190501978581</v>
      </c>
      <c r="H5" s="20">
        <v>0.48042039673833004</v>
      </c>
      <c r="I5" s="20">
        <v>0.4667127520867852</v>
      </c>
      <c r="J5" s="20" t="s">
        <v>33</v>
      </c>
      <c r="K5" s="20">
        <v>0.39837625222440409</v>
      </c>
      <c r="L5" s="20">
        <v>0.55703346928560205</v>
      </c>
      <c r="M5" s="20" t="s">
        <v>33</v>
      </c>
      <c r="N5" s="20">
        <v>0.38557858063398753</v>
      </c>
      <c r="O5" s="20" t="s">
        <v>33</v>
      </c>
      <c r="P5" s="20" t="s">
        <v>33</v>
      </c>
    </row>
    <row r="6" spans="1:16">
      <c r="A6" s="3"/>
      <c r="B6" s="4" t="s">
        <v>3</v>
      </c>
      <c r="C6" s="20">
        <v>0.33194665973809323</v>
      </c>
      <c r="D6" s="20">
        <v>0.34810345255563629</v>
      </c>
      <c r="E6" s="20">
        <v>0.35990691177267886</v>
      </c>
      <c r="F6" s="20">
        <v>0.39178247778593273</v>
      </c>
      <c r="G6" s="20">
        <v>0.6384763849905809</v>
      </c>
      <c r="H6" s="20">
        <v>0.50234916892956294</v>
      </c>
      <c r="I6" s="20">
        <v>0.40137054143873685</v>
      </c>
      <c r="J6" s="20">
        <v>0.35599999999999998</v>
      </c>
      <c r="K6" s="20">
        <v>7.5174639832456813E-2</v>
      </c>
      <c r="L6" s="20">
        <v>0.33314595366607319</v>
      </c>
      <c r="M6" s="20">
        <v>0.20537167922982727</v>
      </c>
      <c r="N6" s="20">
        <v>0.33816678306123976</v>
      </c>
      <c r="O6" s="20">
        <v>0.39499264899959663</v>
      </c>
      <c r="P6" s="20">
        <v>0.38420156097328795</v>
      </c>
    </row>
    <row r="7" spans="1:16" ht="17.25" thickBot="1">
      <c r="A7" s="17"/>
      <c r="B7" s="13" t="s">
        <v>4</v>
      </c>
      <c r="C7" s="21">
        <v>0.43909678715516093</v>
      </c>
      <c r="D7" s="21">
        <v>0.38603059420744679</v>
      </c>
      <c r="E7" s="21">
        <v>0.38716353725019326</v>
      </c>
      <c r="F7" s="21">
        <v>0.31735869403205991</v>
      </c>
      <c r="G7" s="21">
        <v>0.36209173641280595</v>
      </c>
      <c r="H7" s="21">
        <v>0.25113415021261248</v>
      </c>
      <c r="I7" s="21">
        <v>0.34601475976411622</v>
      </c>
      <c r="J7" s="21">
        <v>0.18517429842657354</v>
      </c>
      <c r="K7" s="21">
        <v>0.46422808623904493</v>
      </c>
      <c r="L7" s="21">
        <v>0.26310841908979654</v>
      </c>
      <c r="M7" s="21">
        <v>0.16936368687814002</v>
      </c>
      <c r="N7" s="21">
        <v>0.34291716943718087</v>
      </c>
      <c r="O7" s="21">
        <v>0.45915267380386798</v>
      </c>
      <c r="P7" s="21">
        <v>0.26920472969043246</v>
      </c>
    </row>
    <row r="8" spans="1:16" ht="17.25" thickBot="1">
      <c r="A8" s="18"/>
      <c r="B8" s="4"/>
      <c r="C8" s="22">
        <f>IFERROR(AVERAGE(C5:C7),"-")</f>
        <v>0.45350866443847132</v>
      </c>
      <c r="D8" s="22">
        <f t="shared" ref="D8:N8" si="0">IFERROR(AVERAGE(D5:D7),"-")</f>
        <v>0.41875450609144799</v>
      </c>
      <c r="E8" s="22">
        <f t="shared" si="0"/>
        <v>0.44662454875424035</v>
      </c>
      <c r="F8" s="22">
        <f t="shared" si="0"/>
        <v>0.396403278459247</v>
      </c>
      <c r="G8" s="22">
        <f t="shared" si="0"/>
        <v>0.46701667547439091</v>
      </c>
      <c r="H8" s="22">
        <f t="shared" si="0"/>
        <v>0.41130123862683515</v>
      </c>
      <c r="I8" s="22">
        <f t="shared" si="0"/>
        <v>0.40469935109654614</v>
      </c>
      <c r="J8" s="22">
        <f t="shared" si="0"/>
        <v>0.27058714921328675</v>
      </c>
      <c r="K8" s="22">
        <f t="shared" si="0"/>
        <v>0.31259299276530195</v>
      </c>
      <c r="L8" s="22">
        <f t="shared" si="0"/>
        <v>0.38442928068049059</v>
      </c>
      <c r="M8" s="22">
        <f t="shared" si="0"/>
        <v>0.18736768305398366</v>
      </c>
      <c r="N8" s="22">
        <f t="shared" si="0"/>
        <v>0.35555417771080272</v>
      </c>
      <c r="O8" s="22">
        <v>0.42707266140173228</v>
      </c>
      <c r="P8" s="22">
        <v>0.32670314533186018</v>
      </c>
    </row>
    <row r="9" spans="1:16">
      <c r="A9" s="3" t="s">
        <v>5</v>
      </c>
      <c r="B9" s="14" t="s">
        <v>6</v>
      </c>
      <c r="C9" s="20">
        <v>0.28844568150770278</v>
      </c>
      <c r="D9" s="20">
        <v>0.34066461951328758</v>
      </c>
      <c r="E9" s="20">
        <v>0.29235520136694482</v>
      </c>
      <c r="F9" s="20">
        <v>0.3159990290781397</v>
      </c>
      <c r="G9" s="20" t="s">
        <v>33</v>
      </c>
      <c r="H9" s="20">
        <v>0.35</v>
      </c>
      <c r="I9" s="20">
        <v>0.30822189617710238</v>
      </c>
      <c r="J9" s="20" t="s">
        <v>33</v>
      </c>
      <c r="K9" s="20">
        <v>0.38065551916178536</v>
      </c>
      <c r="L9" s="20">
        <v>0.3309807168769896</v>
      </c>
      <c r="M9" s="20">
        <v>0.21915224984318882</v>
      </c>
      <c r="N9" s="20">
        <v>0.42298000000000002</v>
      </c>
      <c r="O9" s="20">
        <v>0.31001087051727783</v>
      </c>
      <c r="P9" s="20">
        <v>0.3093160238610127</v>
      </c>
    </row>
    <row r="10" spans="1:16">
      <c r="A10" s="3" t="s">
        <v>7</v>
      </c>
      <c r="B10" s="4" t="s">
        <v>8</v>
      </c>
      <c r="C10" s="20">
        <v>0.35018951831613299</v>
      </c>
      <c r="D10" s="20">
        <v>0.34003183927299119</v>
      </c>
      <c r="E10" s="20">
        <v>0.36388305886883004</v>
      </c>
      <c r="F10" s="20">
        <v>0.41535019496528491</v>
      </c>
      <c r="G10" s="20">
        <v>0.33</v>
      </c>
      <c r="H10" s="20">
        <v>0.39150277301031183</v>
      </c>
      <c r="I10" s="20">
        <v>0.24475344149775577</v>
      </c>
      <c r="J10" s="20" t="s">
        <v>33</v>
      </c>
      <c r="K10" s="20">
        <v>0.49011300381429046</v>
      </c>
      <c r="L10" s="20">
        <v>0.3758421892159578</v>
      </c>
      <c r="M10" s="20">
        <v>0.40204591536638834</v>
      </c>
      <c r="N10" s="20">
        <v>0.41479999987147054</v>
      </c>
      <c r="O10" s="20">
        <v>0.25679465681350766</v>
      </c>
      <c r="P10" s="20">
        <v>0.47381063887843239</v>
      </c>
    </row>
    <row r="11" spans="1:16">
      <c r="A11" s="3"/>
      <c r="B11" s="4" t="s">
        <v>9</v>
      </c>
      <c r="C11" s="20">
        <v>0.20894914762636052</v>
      </c>
      <c r="D11" s="20">
        <v>0.26558264631880002</v>
      </c>
      <c r="E11" s="20">
        <v>0.22863864438867307</v>
      </c>
      <c r="F11" s="20">
        <v>0.31398175599454858</v>
      </c>
      <c r="G11" s="20">
        <v>0.14136943194551091</v>
      </c>
      <c r="H11" s="20">
        <v>0.36580000000000001</v>
      </c>
      <c r="I11" s="20" t="s">
        <v>33</v>
      </c>
      <c r="J11" s="20" t="s">
        <v>33</v>
      </c>
      <c r="K11" s="20">
        <v>0.34941545063875606</v>
      </c>
      <c r="L11" s="20" t="s">
        <v>33</v>
      </c>
      <c r="M11" s="20" t="s">
        <v>33</v>
      </c>
      <c r="N11" s="20" t="s">
        <v>33</v>
      </c>
      <c r="O11" s="20">
        <v>0.24197375753723332</v>
      </c>
      <c r="P11" s="20" t="s">
        <v>33</v>
      </c>
    </row>
    <row r="12" spans="1:16">
      <c r="A12" s="3"/>
      <c r="B12" s="4" t="s">
        <v>10</v>
      </c>
      <c r="C12" s="20">
        <v>0.2747671777148748</v>
      </c>
      <c r="D12" s="20">
        <v>0.30795704807645863</v>
      </c>
      <c r="E12" s="20">
        <v>0.28205714965452455</v>
      </c>
      <c r="F12" s="20">
        <v>0.24633131319877566</v>
      </c>
      <c r="G12" s="20">
        <v>0.42788389919246261</v>
      </c>
      <c r="H12" s="20">
        <v>0.24887608241486095</v>
      </c>
      <c r="I12" s="20" t="s">
        <v>33</v>
      </c>
      <c r="J12" s="20">
        <v>0.29325270055730157</v>
      </c>
      <c r="K12" s="20" t="s">
        <v>33</v>
      </c>
      <c r="L12" s="20">
        <v>0.35016469881367074</v>
      </c>
      <c r="M12" s="20">
        <v>0.28399999999999997</v>
      </c>
      <c r="N12" s="20" t="s">
        <v>33</v>
      </c>
      <c r="O12" s="20" t="s">
        <v>33</v>
      </c>
      <c r="P12" s="20">
        <v>0.36384925660396245</v>
      </c>
    </row>
    <row r="13" spans="1:16">
      <c r="A13" s="3"/>
      <c r="B13" s="4" t="s">
        <v>11</v>
      </c>
      <c r="C13" s="20"/>
      <c r="D13" s="20">
        <v>0.27675625065027915</v>
      </c>
      <c r="E13" s="20">
        <v>0.41470888600912781</v>
      </c>
      <c r="F13" s="20">
        <v>0.32354965950577597</v>
      </c>
      <c r="G13" s="20" t="s">
        <v>33</v>
      </c>
      <c r="H13" s="20" t="s">
        <v>33</v>
      </c>
      <c r="I13" s="20">
        <v>0.42589485957041917</v>
      </c>
      <c r="J13" s="20" t="s">
        <v>33</v>
      </c>
      <c r="K13" s="20">
        <v>0.27500000000000002</v>
      </c>
      <c r="L13" s="20">
        <v>0.26079033777040422</v>
      </c>
      <c r="M13" s="20" t="s">
        <v>33</v>
      </c>
      <c r="N13" s="20">
        <v>0.28150426971590004</v>
      </c>
      <c r="O13" s="20" t="s">
        <v>33</v>
      </c>
      <c r="P13" s="20">
        <v>0.29089476034802197</v>
      </c>
    </row>
    <row r="14" spans="1:16" ht="17.25" thickBot="1">
      <c r="A14" s="3"/>
      <c r="B14" s="4" t="s">
        <v>12</v>
      </c>
      <c r="C14" s="21">
        <v>0.20066049364614247</v>
      </c>
      <c r="D14" s="21">
        <v>0.27135253518875924</v>
      </c>
      <c r="E14" s="21">
        <v>0.26280454082029087</v>
      </c>
      <c r="F14" s="21">
        <v>0.30221502887450624</v>
      </c>
      <c r="G14" s="21" t="s">
        <v>33</v>
      </c>
      <c r="H14" s="21" t="s">
        <v>33</v>
      </c>
      <c r="I14" s="21" t="s">
        <v>33</v>
      </c>
      <c r="J14" s="21" t="s">
        <v>33</v>
      </c>
      <c r="K14" s="21" t="s">
        <v>33</v>
      </c>
      <c r="L14" s="21" t="s">
        <v>33</v>
      </c>
      <c r="M14" s="21" t="s">
        <v>33</v>
      </c>
      <c r="N14" s="21" t="s">
        <v>33</v>
      </c>
      <c r="O14" s="21" t="s">
        <v>33</v>
      </c>
      <c r="P14" s="21" t="s">
        <v>33</v>
      </c>
    </row>
    <row r="15" spans="1:16" ht="17.25" thickBot="1">
      <c r="A15" s="18"/>
      <c r="B15" s="16"/>
      <c r="C15" s="22">
        <f>IFERROR(AVERAGE(C9:C14),"-")</f>
        <v>0.2646024037622427</v>
      </c>
      <c r="D15" s="22">
        <f t="shared" ref="D15:N15" si="1">IFERROR(AVERAGE(D9:D14),"-")</f>
        <v>0.30039082317009597</v>
      </c>
      <c r="E15" s="22">
        <f t="shared" si="1"/>
        <v>0.30740791351806518</v>
      </c>
      <c r="F15" s="22">
        <f t="shared" si="1"/>
        <v>0.31957116360283849</v>
      </c>
      <c r="G15" s="22">
        <f t="shared" si="1"/>
        <v>0.2997511103793245</v>
      </c>
      <c r="H15" s="22">
        <f t="shared" si="1"/>
        <v>0.33904471385629326</v>
      </c>
      <c r="I15" s="22">
        <f t="shared" si="1"/>
        <v>0.32629006574842578</v>
      </c>
      <c r="J15" s="22">
        <f t="shared" si="1"/>
        <v>0.29325270055730157</v>
      </c>
      <c r="K15" s="22">
        <f t="shared" si="1"/>
        <v>0.37379599340370795</v>
      </c>
      <c r="L15" s="22">
        <f t="shared" si="1"/>
        <v>0.32944448566925555</v>
      </c>
      <c r="M15" s="22">
        <f t="shared" si="1"/>
        <v>0.30173272173652571</v>
      </c>
      <c r="N15" s="22">
        <f t="shared" si="1"/>
        <v>0.37309475652912355</v>
      </c>
      <c r="O15" s="22">
        <v>0.26959309495600631</v>
      </c>
      <c r="P15" s="22">
        <v>0.35946766992285739</v>
      </c>
    </row>
    <row r="16" spans="1:16">
      <c r="A16" s="3" t="s">
        <v>13</v>
      </c>
      <c r="B16" s="4" t="s">
        <v>14</v>
      </c>
      <c r="C16" s="20">
        <v>9.9892073889751229E-2</v>
      </c>
      <c r="D16" s="20">
        <v>0.22776541291081823</v>
      </c>
      <c r="E16" s="20">
        <v>0.21505759168868452</v>
      </c>
      <c r="F16" s="20">
        <v>0.12863727872700137</v>
      </c>
      <c r="G16" s="20" t="s">
        <v>33</v>
      </c>
      <c r="H16" s="20" t="s">
        <v>33</v>
      </c>
      <c r="I16" s="20">
        <v>8.059459857237472E-2</v>
      </c>
      <c r="J16" s="20">
        <v>0.25825693563498936</v>
      </c>
      <c r="K16" s="20" t="s">
        <v>33</v>
      </c>
      <c r="L16" s="20">
        <v>0.33100358817698583</v>
      </c>
      <c r="M16" s="20">
        <v>0.34450146355049044</v>
      </c>
      <c r="N16" s="20">
        <v>0.30538605852418949</v>
      </c>
      <c r="O16" s="20">
        <v>0.17944179697403095</v>
      </c>
      <c r="P16" s="20">
        <v>0.27050933372424746</v>
      </c>
    </row>
    <row r="17" spans="1:16">
      <c r="A17" s="3"/>
      <c r="B17" s="4" t="s">
        <v>15</v>
      </c>
      <c r="C17" s="20">
        <v>0.26895848679791362</v>
      </c>
      <c r="D17" s="20">
        <v>0.23222608486843305</v>
      </c>
      <c r="E17" s="20">
        <v>0.18302118753053859</v>
      </c>
      <c r="F17" s="20">
        <v>0.15381876117586007</v>
      </c>
      <c r="G17" s="20">
        <v>0.31703484279937649</v>
      </c>
      <c r="H17" s="20" t="s">
        <v>33</v>
      </c>
      <c r="I17" s="20" t="s">
        <v>33</v>
      </c>
      <c r="J17" s="20">
        <v>0.13891395912906521</v>
      </c>
      <c r="K17" s="20">
        <v>0.19423889943801126</v>
      </c>
      <c r="L17" s="20">
        <v>0.11048677170227812</v>
      </c>
      <c r="M17" s="20">
        <v>0.11059633754716212</v>
      </c>
      <c r="N17" s="20">
        <v>0.16822840743360237</v>
      </c>
      <c r="O17" s="20">
        <v>0.13729563731913993</v>
      </c>
      <c r="P17" s="20">
        <v>0.15886723155534316</v>
      </c>
    </row>
    <row r="18" spans="1:16">
      <c r="A18" s="3"/>
      <c r="B18" s="4" t="s">
        <v>16</v>
      </c>
      <c r="C18" s="20"/>
      <c r="D18" s="20">
        <v>0.28841702468532215</v>
      </c>
      <c r="E18" s="20">
        <v>0.21874969357545962</v>
      </c>
      <c r="F18" s="20">
        <v>0.22667439246468707</v>
      </c>
      <c r="G18" s="20">
        <v>0.32178585712266428</v>
      </c>
      <c r="H18" s="20">
        <v>0.18455998012383815</v>
      </c>
      <c r="I18" s="20" t="s">
        <v>33</v>
      </c>
      <c r="J18" s="20">
        <v>0.26300000000000001</v>
      </c>
      <c r="K18" s="20" t="s">
        <v>33</v>
      </c>
      <c r="L18" s="20">
        <v>0.300849700400519</v>
      </c>
      <c r="M18" s="20">
        <v>0.28469244009302097</v>
      </c>
      <c r="N18" s="20">
        <v>0.34912050989831067</v>
      </c>
      <c r="O18" s="20">
        <v>0.32219188518601949</v>
      </c>
      <c r="P18" s="20">
        <v>0.23144857737235094</v>
      </c>
    </row>
    <row r="19" spans="1:16">
      <c r="A19" s="3"/>
      <c r="B19" s="4" t="s">
        <v>17</v>
      </c>
      <c r="C19" s="20">
        <v>0.26608902099733078</v>
      </c>
      <c r="D19" s="20">
        <v>0.23137460233336404</v>
      </c>
      <c r="E19" s="20">
        <v>0.17584994512360166</v>
      </c>
      <c r="F19" s="20">
        <v>0.19034899424544272</v>
      </c>
      <c r="G19" s="20" t="s">
        <v>33</v>
      </c>
      <c r="H19" s="20" t="s">
        <v>33</v>
      </c>
      <c r="I19" s="20" t="s">
        <v>33</v>
      </c>
      <c r="J19" s="20">
        <v>0.14050389953365403</v>
      </c>
      <c r="K19" s="20" t="s">
        <v>33</v>
      </c>
      <c r="L19" s="20">
        <v>0.14753297846577709</v>
      </c>
      <c r="M19" s="20">
        <v>0.19501646385487573</v>
      </c>
      <c r="N19" s="20">
        <v>0.2558051480838357</v>
      </c>
      <c r="O19" s="20">
        <v>0.21164770703900171</v>
      </c>
      <c r="P19" s="20">
        <v>0.25521725475721896</v>
      </c>
    </row>
    <row r="20" spans="1:16">
      <c r="A20" s="3"/>
      <c r="B20" s="4" t="s">
        <v>18</v>
      </c>
      <c r="C20" s="20">
        <v>0.2036251138673924</v>
      </c>
      <c r="D20" s="20">
        <v>0.16067678009686651</v>
      </c>
      <c r="E20" s="20">
        <v>0.19535415129708442</v>
      </c>
      <c r="F20" s="20">
        <v>0.23015538673277433</v>
      </c>
      <c r="G20" s="20">
        <v>0.20507467128049178</v>
      </c>
      <c r="H20" s="20">
        <v>0.17639242792309381</v>
      </c>
      <c r="I20" s="20">
        <v>0.21367413843992211</v>
      </c>
      <c r="J20" s="20">
        <v>0.18490218600537367</v>
      </c>
      <c r="K20" s="20">
        <v>0.29372591726673181</v>
      </c>
      <c r="L20" s="20" t="s">
        <v>33</v>
      </c>
      <c r="M20" s="20">
        <v>0.20956556481811939</v>
      </c>
      <c r="N20" s="20">
        <v>0.13134242065147111</v>
      </c>
      <c r="O20" s="20">
        <v>0.16388030965321895</v>
      </c>
      <c r="P20" s="20">
        <v>0.191</v>
      </c>
    </row>
    <row r="21" spans="1:16">
      <c r="A21" s="3"/>
      <c r="B21" s="4" t="s">
        <v>19</v>
      </c>
      <c r="C21" s="20">
        <v>0.16255759929762029</v>
      </c>
      <c r="D21" s="20">
        <v>0.16297882549580503</v>
      </c>
      <c r="E21" s="20">
        <v>0.26270451892798258</v>
      </c>
      <c r="F21" s="20">
        <v>0.20414136832853835</v>
      </c>
      <c r="G21" s="20">
        <v>0.13897706900082732</v>
      </c>
      <c r="H21" s="20">
        <v>0.11247859516099215</v>
      </c>
      <c r="I21" s="20" t="s">
        <v>33</v>
      </c>
      <c r="J21" s="20" t="s">
        <v>33</v>
      </c>
      <c r="K21" s="20">
        <v>0.35073470100438947</v>
      </c>
      <c r="L21" s="20">
        <v>0.26828331976142139</v>
      </c>
      <c r="M21" s="20">
        <v>0.20223071547944191</v>
      </c>
      <c r="N21" s="20">
        <v>0.2378986528741231</v>
      </c>
      <c r="O21" s="20">
        <v>0.25222797530320223</v>
      </c>
      <c r="P21" s="20" t="s">
        <v>33</v>
      </c>
    </row>
    <row r="22" spans="1:16">
      <c r="A22" s="3"/>
      <c r="B22" s="4" t="s">
        <v>20</v>
      </c>
      <c r="C22" s="20">
        <v>0.34977381198492119</v>
      </c>
      <c r="D22" s="20">
        <v>0.24882307444826113</v>
      </c>
      <c r="E22" s="20">
        <v>0.24935267782747897</v>
      </c>
      <c r="F22" s="20">
        <v>0.21637083832252763</v>
      </c>
      <c r="G22" s="20">
        <v>0.27302755603353457</v>
      </c>
      <c r="H22" s="20">
        <v>0.44548270629807862</v>
      </c>
      <c r="I22" s="20">
        <v>0.24271425093019688</v>
      </c>
      <c r="J22" s="20">
        <v>0.43283820307091564</v>
      </c>
      <c r="K22" s="20">
        <v>0.11802440703302976</v>
      </c>
      <c r="L22" s="20">
        <v>0.38071458972962802</v>
      </c>
      <c r="M22" s="20">
        <v>0.22526222281263819</v>
      </c>
      <c r="N22" s="20">
        <v>0.36605016935211265</v>
      </c>
      <c r="O22" s="20">
        <v>0.19359813408382592</v>
      </c>
      <c r="P22" s="20">
        <v>0.2</v>
      </c>
    </row>
    <row r="23" spans="1:16" ht="17.25" thickBot="1">
      <c r="A23" s="17"/>
      <c r="B23" s="4" t="s">
        <v>21</v>
      </c>
      <c r="C23" s="21">
        <v>0.14989286432969409</v>
      </c>
      <c r="D23" s="21">
        <v>0.39581348922262</v>
      </c>
      <c r="E23" s="21">
        <v>0.25291554209961303</v>
      </c>
      <c r="F23" s="21">
        <v>0.29848995337917539</v>
      </c>
      <c r="G23" s="21" t="s">
        <v>33</v>
      </c>
      <c r="H23" s="21">
        <v>0.27200000000000002</v>
      </c>
      <c r="I23" s="21">
        <v>0.3350094686451297</v>
      </c>
      <c r="J23" s="21" t="s">
        <v>33</v>
      </c>
      <c r="K23" s="21" t="s">
        <v>33</v>
      </c>
      <c r="L23" s="21" t="s">
        <v>33</v>
      </c>
      <c r="M23" s="21" t="s">
        <v>33</v>
      </c>
      <c r="N23" s="21">
        <v>0.35900071653422366</v>
      </c>
      <c r="O23" s="21" t="s">
        <v>33</v>
      </c>
      <c r="P23" s="21">
        <v>0.217</v>
      </c>
    </row>
    <row r="24" spans="1:16" ht="17.25" thickBot="1">
      <c r="A24" s="19"/>
      <c r="B24" s="12"/>
      <c r="C24" s="22">
        <f>IFERROR(AVERAGE(C16:C23),"-")</f>
        <v>0.21439842445208909</v>
      </c>
      <c r="D24" s="22">
        <f t="shared" ref="D24:N24" si="2">IFERROR(AVERAGE(D16:D23),"-")</f>
        <v>0.24350941175768628</v>
      </c>
      <c r="E24" s="22">
        <f t="shared" si="2"/>
        <v>0.21912566350880541</v>
      </c>
      <c r="F24" s="22">
        <f t="shared" si="2"/>
        <v>0.20607962167200086</v>
      </c>
      <c r="G24" s="22">
        <f t="shared" si="2"/>
        <v>0.25117999924737888</v>
      </c>
      <c r="H24" s="22">
        <f t="shared" si="2"/>
        <v>0.23818274190120053</v>
      </c>
      <c r="I24" s="22">
        <f t="shared" si="2"/>
        <v>0.21799811414690584</v>
      </c>
      <c r="J24" s="22">
        <f t="shared" si="2"/>
        <v>0.23640253056233299</v>
      </c>
      <c r="K24" s="22">
        <f t="shared" si="2"/>
        <v>0.23918098118554057</v>
      </c>
      <c r="L24" s="22">
        <f t="shared" si="2"/>
        <v>0.25647849137276824</v>
      </c>
      <c r="M24" s="22">
        <f t="shared" si="2"/>
        <v>0.22455217259367838</v>
      </c>
      <c r="N24" s="22">
        <f t="shared" si="2"/>
        <v>0.27160401041898358</v>
      </c>
      <c r="O24" s="22">
        <v>0.20861192079406274</v>
      </c>
      <c r="P24" s="22">
        <v>0.21772034248702293</v>
      </c>
    </row>
    <row r="25" spans="1:16">
      <c r="A25" s="11"/>
    </row>
    <row r="26" spans="1:16" ht="24">
      <c r="A26" s="23" t="s">
        <v>34</v>
      </c>
      <c r="B26" s="23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</row>
    <row r="27" spans="1:16">
      <c r="A27" s="25"/>
      <c r="B27" s="25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16" ht="17.25">
      <c r="A28" s="26" t="s">
        <v>49</v>
      </c>
      <c r="B28" s="26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</row>
    <row r="29" spans="1:16">
      <c r="A29" s="25"/>
      <c r="B29" s="25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</row>
    <row r="30" spans="1:16" ht="17.25">
      <c r="A30" s="26" t="s">
        <v>35</v>
      </c>
      <c r="B30" s="26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</row>
    <row r="31" spans="1:16">
      <c r="A31" s="27" t="s">
        <v>36</v>
      </c>
      <c r="B31" s="27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</row>
    <row r="32" spans="1:16">
      <c r="A32" s="25"/>
      <c r="B32" s="25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</row>
    <row r="33" spans="1:16" ht="17.25">
      <c r="A33" s="26"/>
      <c r="B33" s="26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</row>
    <row r="35" spans="1:16" ht="17.25">
      <c r="A35" s="26"/>
      <c r="B35" s="26"/>
    </row>
    <row r="37" spans="1:16" ht="17.25">
      <c r="A37" s="26"/>
      <c r="B37" s="26"/>
    </row>
  </sheetData>
  <mergeCells count="1">
    <mergeCell ref="A4:B4"/>
  </mergeCells>
  <phoneticPr fontId="3" type="noConversion"/>
  <pageMargins left="0.7" right="0.7" top="0.75" bottom="0.75" header="0.3" footer="0.3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통계개요</vt:lpstr>
      <vt:lpstr>분양가 중 대지비 비율 통계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2022-10-12T08:03:46Z</cp:lastPrinted>
  <dcterms:created xsi:type="dcterms:W3CDTF">2022-09-13T04:57:56Z</dcterms:created>
  <dcterms:modified xsi:type="dcterms:W3CDTF">2022-11-08T06:02:54Z</dcterms:modified>
</cp:coreProperties>
</file>