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1.통계관리\1.국가승인통계\!주택보증통계\"/>
    </mc:Choice>
  </mc:AlternateContent>
  <bookViews>
    <workbookView xWindow="300" yWindow="-330" windowWidth="13995" windowHeight="11670" tabRatio="716" firstSheet="1" activeTab="1"/>
  </bookViews>
  <sheets>
    <sheet name="VXXXXXX" sheetId="1" state="veryHidden" r:id="rId1"/>
    <sheet name="1.연도별·보증별 보증발급내역" sheetId="30" r:id="rId2"/>
    <sheet name="2.연도별·보증별 보증잔액" sheetId="45" r:id="rId3"/>
    <sheet name="3.월별·보증별 보증발급내역" sheetId="8" r:id="rId4"/>
    <sheet name="4.보증발급기준 분양보증세대수" sheetId="29" r:id="rId5"/>
    <sheet name="5.보증잔액기준 분양보증세대수" sheetId="40" r:id="rId6"/>
  </sheets>
  <definedNames>
    <definedName name="_xlnm.Print_Area" localSheetId="1">'1.연도별·보증별 보증발급내역'!$A$1:$BG$7</definedName>
    <definedName name="_xlnm.Print_Area" localSheetId="2">'2.연도별·보증별 보증잔액'!$A$1:$BG$7</definedName>
    <definedName name="_xlnm.Print_Area" localSheetId="3">'3.월별·보증별 보증발급내역'!$A$1:$BG$18</definedName>
    <definedName name="_xlnm.Print_Area" localSheetId="4">'4.보증발급기준 분양보증세대수'!$A$1:$R$8</definedName>
    <definedName name="_xlnm.Print_Area" localSheetId="5">'5.보증잔액기준 분양보증세대수'!$A$1:$F$8</definedName>
  </definedNames>
  <calcPr calcId="152511"/>
</workbook>
</file>

<file path=xl/calcChain.xml><?xml version="1.0" encoding="utf-8"?>
<calcChain xmlns="http://schemas.openxmlformats.org/spreadsheetml/2006/main">
  <c r="G6" i="40" l="1"/>
  <c r="G6" i="29" l="1"/>
  <c r="B6" i="29" l="1"/>
</calcChain>
</file>

<file path=xl/sharedStrings.xml><?xml version="1.0" encoding="utf-8"?>
<sst xmlns="http://schemas.openxmlformats.org/spreadsheetml/2006/main" count="333" uniqueCount="100">
  <si>
    <t>구분</t>
  </si>
  <si>
    <t>건수</t>
  </si>
  <si>
    <t>금액</t>
  </si>
  <si>
    <t>주택분양</t>
  </si>
  <si>
    <t>주택임대</t>
  </si>
  <si>
    <t xml:space="preserve"> </t>
  </si>
  <si>
    <t>인허가</t>
  </si>
  <si>
    <t>조합주택시공</t>
    <phoneticPr fontId="10" type="noConversion"/>
  </si>
  <si>
    <t>임대보증금</t>
    <phoneticPr fontId="10" type="noConversion"/>
  </si>
  <si>
    <t>건수</t>
    <phoneticPr fontId="10" type="noConversion"/>
  </si>
  <si>
    <t>금액</t>
    <phoneticPr fontId="10" type="noConversion"/>
  </si>
  <si>
    <t>합계</t>
    <phoneticPr fontId="10" type="noConversion"/>
  </si>
  <si>
    <t>금액</t>
    <phoneticPr fontId="10" type="noConversion"/>
  </si>
  <si>
    <t>하도급대금지급</t>
    <phoneticPr fontId="10" type="noConversion"/>
  </si>
  <si>
    <t>하자보수</t>
    <phoneticPr fontId="10" type="noConversion"/>
  </si>
  <si>
    <t>주상복합주택분양</t>
    <phoneticPr fontId="10" type="noConversion"/>
  </si>
  <si>
    <t>구분</t>
    <phoneticPr fontId="10" type="noConversion"/>
  </si>
  <si>
    <t>임대보증금</t>
    <phoneticPr fontId="10" type="noConversion"/>
  </si>
  <si>
    <t>소계</t>
    <phoneticPr fontId="10" type="noConversion"/>
  </si>
  <si>
    <t>주상복합
주택분양</t>
    <phoneticPr fontId="10" type="noConversion"/>
  </si>
  <si>
    <t>주택임대</t>
    <phoneticPr fontId="10" type="noConversion"/>
  </si>
  <si>
    <t>주택분양</t>
    <phoneticPr fontId="10" type="noConversion"/>
  </si>
  <si>
    <t>기타</t>
    <phoneticPr fontId="10" type="noConversion"/>
  </si>
  <si>
    <t>구분</t>
    <phoneticPr fontId="10" type="noConversion"/>
  </si>
  <si>
    <t>주택구입자금</t>
    <phoneticPr fontId="10" type="noConversion"/>
  </si>
  <si>
    <t>(단위: 건,억원)</t>
    <phoneticPr fontId="10" type="noConversion"/>
  </si>
  <si>
    <t>주택구입자금</t>
    <phoneticPr fontId="10" type="noConversion"/>
  </si>
  <si>
    <t>(단위: 건,억원)</t>
    <phoneticPr fontId="10" type="noConversion"/>
  </si>
  <si>
    <t>합계</t>
    <phoneticPr fontId="10" type="noConversion"/>
  </si>
  <si>
    <t>PF</t>
    <phoneticPr fontId="10" type="noConversion"/>
  </si>
  <si>
    <t>주택구입자금</t>
    <phoneticPr fontId="10" type="noConversion"/>
  </si>
  <si>
    <t>주택임차자금</t>
    <phoneticPr fontId="10" type="noConversion"/>
  </si>
  <si>
    <t>임대주택매입자금</t>
    <phoneticPr fontId="10" type="noConversion"/>
  </si>
  <si>
    <t>모기지</t>
    <phoneticPr fontId="10" type="noConversion"/>
  </si>
  <si>
    <t>전세보증금반환</t>
    <phoneticPr fontId="10" type="noConversion"/>
  </si>
  <si>
    <t>정비사업자금</t>
    <phoneticPr fontId="10" type="noConversion"/>
  </si>
  <si>
    <t>PF</t>
    <phoneticPr fontId="10" type="noConversion"/>
  </si>
  <si>
    <t>정비사업자금</t>
    <phoneticPr fontId="10" type="noConversion"/>
  </si>
  <si>
    <t>주택임차자금</t>
    <phoneticPr fontId="10" type="noConversion"/>
  </si>
  <si>
    <t>전세임대주택반환</t>
    <phoneticPr fontId="10" type="noConversion"/>
  </si>
  <si>
    <t>임대주택매입자금</t>
    <phoneticPr fontId="10" type="noConversion"/>
  </si>
  <si>
    <t>모기지</t>
    <phoneticPr fontId="10" type="noConversion"/>
  </si>
  <si>
    <t>전세보증금반환</t>
    <phoneticPr fontId="10" type="noConversion"/>
  </si>
  <si>
    <t xml:space="preserve">         (단위: 세대)</t>
    <phoneticPr fontId="10" type="noConversion"/>
  </si>
  <si>
    <t>정비사업자금</t>
    <phoneticPr fontId="10" type="noConversion"/>
  </si>
  <si>
    <t>주택분양</t>
    <phoneticPr fontId="9" type="noConversion"/>
  </si>
  <si>
    <t>오피스텔분양</t>
    <phoneticPr fontId="10" type="noConversion"/>
  </si>
  <si>
    <t>건수</t>
    <phoneticPr fontId="10" type="noConversion"/>
  </si>
  <si>
    <t>금액</t>
    <phoneticPr fontId="10" type="noConversion"/>
  </si>
  <si>
    <t>후분양대출</t>
    <phoneticPr fontId="10" type="noConversion"/>
  </si>
  <si>
    <t>오피스텔분양</t>
    <phoneticPr fontId="10" type="noConversion"/>
  </si>
  <si>
    <t>임차료지급</t>
    <phoneticPr fontId="10" type="noConversion"/>
  </si>
  <si>
    <t>임대관리</t>
    <phoneticPr fontId="10" type="noConversion"/>
  </si>
  <si>
    <t>건수</t>
    <phoneticPr fontId="10" type="noConversion"/>
  </si>
  <si>
    <t>금액</t>
    <phoneticPr fontId="10" type="noConversion"/>
  </si>
  <si>
    <t>전세자금대출특약</t>
    <phoneticPr fontId="10" type="noConversion"/>
  </si>
  <si>
    <t>*기타폐지보증: 주택착공, 대출, 자재구입, 주택건설부지매입, 부지매입, 시공, 임시전력수용예납, 선급금지급, 중도금지급)</t>
    <phoneticPr fontId="10" type="noConversion"/>
  </si>
  <si>
    <t>리츠회사채</t>
    <phoneticPr fontId="10" type="noConversion"/>
  </si>
  <si>
    <t>리츠회사채</t>
    <phoneticPr fontId="10" type="noConversion"/>
  </si>
  <si>
    <t>도시재생사업금융</t>
    <phoneticPr fontId="10" type="noConversion"/>
  </si>
  <si>
    <t>전세자금대출특약</t>
    <phoneticPr fontId="10" type="noConversion"/>
  </si>
  <si>
    <t>도시재생사업금융</t>
    <phoneticPr fontId="10" type="noConversion"/>
  </si>
  <si>
    <t>주택분양</t>
    <phoneticPr fontId="10" type="noConversion"/>
  </si>
  <si>
    <t>주택임대</t>
    <phoneticPr fontId="10" type="noConversion"/>
  </si>
  <si>
    <t>주상복합
주택분양</t>
    <phoneticPr fontId="10" type="noConversion"/>
  </si>
  <si>
    <t>오피스텔분양</t>
    <phoneticPr fontId="10" type="noConversion"/>
  </si>
  <si>
    <t>주택임차자금</t>
    <phoneticPr fontId="10" type="noConversion"/>
  </si>
  <si>
    <t>전세자금대출특약</t>
    <phoneticPr fontId="10" type="noConversion"/>
  </si>
  <si>
    <t>전세보증금반환</t>
    <phoneticPr fontId="10" type="noConversion"/>
  </si>
  <si>
    <t>전세임대주택반환</t>
    <phoneticPr fontId="10" type="noConversion"/>
  </si>
  <si>
    <t>임차료지급</t>
    <phoneticPr fontId="10" type="noConversion"/>
  </si>
  <si>
    <t>모기지</t>
    <phoneticPr fontId="10" type="noConversion"/>
  </si>
  <si>
    <t>후분양대출</t>
    <phoneticPr fontId="10" type="noConversion"/>
  </si>
  <si>
    <t>'18.01</t>
    <phoneticPr fontId="10" type="noConversion"/>
  </si>
  <si>
    <t>'18.03</t>
  </si>
  <si>
    <t>'18.04</t>
  </si>
  <si>
    <t>'18.05</t>
  </si>
  <si>
    <t>'18.06</t>
  </si>
  <si>
    <t>'18.07</t>
  </si>
  <si>
    <t>'18.08</t>
  </si>
  <si>
    <t>'18.09</t>
  </si>
  <si>
    <t>'18.10</t>
  </si>
  <si>
    <t>'18.11</t>
  </si>
  <si>
    <t>'18.12</t>
  </si>
  <si>
    <t>(단위: 세대)</t>
    <phoneticPr fontId="10" type="noConversion"/>
  </si>
  <si>
    <t>분양보증</t>
  </si>
  <si>
    <t>'18.02</t>
    <phoneticPr fontId="10" type="noConversion"/>
  </si>
  <si>
    <t>전세임대주택 전세보증금반환</t>
    <phoneticPr fontId="10" type="noConversion"/>
  </si>
  <si>
    <t>감리비</t>
    <phoneticPr fontId="10" type="noConversion"/>
  </si>
  <si>
    <t>임대리츠PF</t>
    <phoneticPr fontId="10" type="noConversion"/>
  </si>
  <si>
    <t>주택도시기금 건설자금대출(준주택)</t>
    <phoneticPr fontId="10" type="noConversion"/>
  </si>
  <si>
    <t>주택도시기금 건설자금대출(주택)</t>
    <phoneticPr fontId="10" type="noConversion"/>
  </si>
  <si>
    <t>주택도시기금 전세자금대출
(오피스텔전세자금)</t>
    <phoneticPr fontId="10" type="noConversion"/>
  </si>
  <si>
    <t>1. 연도별·보증별 보증발급내역</t>
    <phoneticPr fontId="10" type="noConversion"/>
  </si>
  <si>
    <t>3. 월별·보증별 보증발급내역</t>
    <phoneticPr fontId="10" type="noConversion"/>
  </si>
  <si>
    <t>2.연도별·보증별 보증잔액</t>
    <phoneticPr fontId="10" type="noConversion"/>
  </si>
  <si>
    <t>5. 보증잔액기준 분양보증세대수</t>
    <phoneticPr fontId="10" type="noConversion"/>
  </si>
  <si>
    <t>4. 보증발급기준 분양보증세대수</t>
    <phoneticPr fontId="10" type="noConversion"/>
  </si>
  <si>
    <t>주택도시기금 전세자금대출
(오피스텔전세자금)</t>
  </si>
  <si>
    <t>전세임대주택 
전세보증금반환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</si>
</sst>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b/>
      <sz val="20"/>
      <name val="돋움체"/>
      <family val="3"/>
      <charset val="129"/>
    </font>
    <font>
      <b/>
      <sz val="11"/>
      <name val="돋움체"/>
      <family val="3"/>
      <charset val="129"/>
    </font>
    <font>
      <b/>
      <sz val="8"/>
      <name val="돋움체"/>
      <family val="3"/>
      <charset val="129"/>
    </font>
    <font>
      <sz val="10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0">
    <xf numFmtId="0" fontId="0" fillId="0" borderId="0"/>
    <xf numFmtId="41" fontId="8" fillId="0" borderId="0" applyFont="0" applyFill="0" applyBorder="0" applyAlignment="0" applyProtection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1">
    <xf numFmtId="0" fontId="0" fillId="0" borderId="0" xfId="0"/>
    <xf numFmtId="0" fontId="11" fillId="0" borderId="0" xfId="0" applyNumberFormat="1" applyFont="1" applyFill="1" applyAlignment="1">
      <alignment vertical="center"/>
    </xf>
    <xf numFmtId="0" fontId="11" fillId="0" borderId="0" xfId="0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0" fontId="11" fillId="4" borderId="0" xfId="0" applyNumberFormat="1" applyFont="1" applyFill="1" applyAlignment="1">
      <alignment vertical="center"/>
    </xf>
    <xf numFmtId="41" fontId="13" fillId="0" borderId="1" xfId="1" applyFont="1" applyFill="1" applyBorder="1" applyAlignment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vertical="center"/>
    </xf>
    <xf numFmtId="41" fontId="13" fillId="4" borderId="1" xfId="1" applyFont="1" applyFill="1" applyBorder="1" applyAlignment="1">
      <alignment vertical="center"/>
    </xf>
    <xf numFmtId="0" fontId="14" fillId="0" borderId="0" xfId="0" applyNumberFormat="1" applyFont="1" applyBorder="1" applyAlignment="1">
      <alignment vertical="center"/>
    </xf>
    <xf numFmtId="0" fontId="13" fillId="0" borderId="1" xfId="0" quotePrefix="1" applyNumberFormat="1" applyFont="1" applyFill="1" applyBorder="1" applyAlignment="1">
      <alignment horizontal="center" vertical="center"/>
    </xf>
    <xf numFmtId="0" fontId="13" fillId="0" borderId="0" xfId="1" applyNumberFormat="1" applyFont="1" applyFill="1" applyAlignment="1">
      <alignment vertical="center"/>
    </xf>
    <xf numFmtId="0" fontId="12" fillId="3" borderId="1" xfId="0" quotePrefix="1" applyNumberFormat="1" applyFont="1" applyFill="1" applyBorder="1" applyAlignment="1">
      <alignment horizontal="center" vertical="center"/>
    </xf>
    <xf numFmtId="41" fontId="12" fillId="3" borderId="1" xfId="1" quotePrefix="1" applyFont="1" applyFill="1" applyBorder="1" applyAlignment="1">
      <alignment vertical="center"/>
    </xf>
    <xf numFmtId="0" fontId="14" fillId="4" borderId="0" xfId="0" applyNumberFormat="1" applyFont="1" applyFill="1" applyBorder="1" applyAlignment="1">
      <alignment vertical="center"/>
    </xf>
    <xf numFmtId="0" fontId="13" fillId="4" borderId="0" xfId="0" applyNumberFormat="1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1" fillId="4" borderId="0" xfId="0" applyNumberFormat="1" applyFont="1" applyFill="1" applyBorder="1" applyAlignment="1">
      <alignment vertical="center"/>
    </xf>
    <xf numFmtId="0" fontId="13" fillId="4" borderId="0" xfId="0" applyNumberFormat="1" applyFont="1" applyFill="1" applyAlignment="1">
      <alignment vertical="center"/>
    </xf>
    <xf numFmtId="0" fontId="13" fillId="4" borderId="0" xfId="0" applyNumberFormat="1" applyFont="1" applyFill="1" applyBorder="1" applyAlignment="1">
      <alignment horizontal="right" vertical="center"/>
    </xf>
    <xf numFmtId="0" fontId="13" fillId="0" borderId="0" xfId="1" applyNumberFormat="1" applyFont="1" applyAlignment="1">
      <alignment horizontal="right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1" fillId="0" borderId="0" xfId="1" applyNumberFormat="1" applyFont="1" applyAlignment="1"/>
    <xf numFmtId="0" fontId="13" fillId="0" borderId="0" xfId="1" applyNumberFormat="1" applyFont="1" applyAlignment="1">
      <alignment horizontal="right"/>
    </xf>
    <xf numFmtId="0" fontId="12" fillId="2" borderId="1" xfId="1" applyNumberFormat="1" applyFont="1" applyFill="1" applyBorder="1" applyAlignment="1">
      <alignment horizontal="center" vertical="center" wrapText="1"/>
    </xf>
    <xf numFmtId="0" fontId="13" fillId="0" borderId="0" xfId="1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0" xfId="1" applyNumberFormat="1" applyFont="1" applyAlignment="1"/>
    <xf numFmtId="0" fontId="11" fillId="0" borderId="0" xfId="0" applyNumberFormat="1" applyFont="1" applyAlignment="1"/>
    <xf numFmtId="0" fontId="13" fillId="0" borderId="0" xfId="0" applyNumberFormat="1" applyFont="1" applyAlignment="1"/>
    <xf numFmtId="0" fontId="15" fillId="0" borderId="0" xfId="0" applyNumberFormat="1" applyFont="1" applyFill="1" applyAlignment="1">
      <alignment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41" fontId="16" fillId="3" borderId="1" xfId="1" applyFont="1" applyFill="1" applyBorder="1" applyAlignment="1">
      <alignment vertical="center"/>
    </xf>
    <xf numFmtId="0" fontId="17" fillId="0" borderId="0" xfId="0" applyNumberFormat="1" applyFont="1" applyAlignment="1">
      <alignment vertical="center"/>
    </xf>
    <xf numFmtId="0" fontId="12" fillId="5" borderId="1" xfId="0" applyNumberFormat="1" applyFont="1" applyFill="1" applyBorder="1" applyAlignment="1">
      <alignment horizontal="center" vertical="center"/>
    </xf>
    <xf numFmtId="0" fontId="16" fillId="5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1" fillId="3" borderId="0" xfId="0" applyNumberFormat="1" applyFont="1" applyFill="1" applyBorder="1" applyAlignment="1">
      <alignment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5" borderId="1" xfId="1" applyNumberFormat="1" applyFont="1" applyFill="1" applyBorder="1" applyAlignment="1">
      <alignment horizontal="center" vertical="center"/>
    </xf>
    <xf numFmtId="0" fontId="12" fillId="5" borderId="1" xfId="1" applyNumberFormat="1" applyFont="1" applyFill="1" applyBorder="1" applyAlignment="1">
      <alignment horizontal="center" vertical="center" wrapText="1"/>
    </xf>
    <xf numFmtId="41" fontId="13" fillId="0" borderId="0" xfId="1" applyFont="1" applyFill="1" applyBorder="1" applyAlignment="1">
      <alignment vertical="center"/>
    </xf>
    <xf numFmtId="0" fontId="11" fillId="0" borderId="0" xfId="0" applyNumberFormat="1" applyFont="1" applyBorder="1" applyAlignment="1"/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vertical="center"/>
    </xf>
    <xf numFmtId="0" fontId="13" fillId="0" borderId="0" xfId="0" quotePrefix="1" applyNumberFormat="1" applyFont="1" applyFill="1" applyBorder="1" applyAlignment="1">
      <alignment horizontal="center" vertical="center"/>
    </xf>
    <xf numFmtId="0" fontId="15" fillId="5" borderId="0" xfId="0" applyNumberFormat="1" applyFont="1" applyFill="1" applyAlignment="1">
      <alignment vertical="center"/>
    </xf>
    <xf numFmtId="0" fontId="16" fillId="5" borderId="1" xfId="0" applyNumberFormat="1" applyFont="1" applyFill="1" applyBorder="1" applyAlignment="1">
      <alignment horizontal="center" vertical="center"/>
    </xf>
    <xf numFmtId="0" fontId="16" fillId="5" borderId="1" xfId="0" applyNumberFormat="1" applyFont="1" applyFill="1" applyBorder="1" applyAlignment="1">
      <alignment horizontal="center" vertical="center" wrapText="1"/>
    </xf>
    <xf numFmtId="0" fontId="16" fillId="5" borderId="4" xfId="0" applyNumberFormat="1" applyFont="1" applyFill="1" applyBorder="1" applyAlignment="1">
      <alignment horizontal="center" vertical="center" wrapText="1"/>
    </xf>
    <xf numFmtId="0" fontId="16" fillId="5" borderId="5" xfId="0" applyNumberFormat="1" applyFont="1" applyFill="1" applyBorder="1" applyAlignment="1">
      <alignment horizontal="center" vertical="center" wrapText="1"/>
    </xf>
    <xf numFmtId="0" fontId="16" fillId="5" borderId="1" xfId="0" applyNumberFormat="1" applyFont="1" applyFill="1" applyBorder="1" applyAlignment="1">
      <alignment horizontal="center" vertical="center"/>
    </xf>
    <xf numFmtId="0" fontId="16" fillId="5" borderId="4" xfId="0" applyNumberFormat="1" applyFont="1" applyFill="1" applyBorder="1" applyAlignment="1">
      <alignment horizontal="center" vertical="center"/>
    </xf>
    <xf numFmtId="0" fontId="16" fillId="5" borderId="5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12" fillId="2" borderId="4" xfId="1" applyNumberFormat="1" applyFont="1" applyFill="1" applyBorder="1" applyAlignment="1">
      <alignment horizontal="center" vertical="center"/>
    </xf>
    <xf numFmtId="0" fontId="12" fillId="2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5" borderId="4" xfId="0" applyNumberFormat="1" applyFont="1" applyFill="1" applyBorder="1" applyAlignment="1">
      <alignment horizontal="center" vertical="center" wrapText="1"/>
    </xf>
    <xf numFmtId="0" fontId="12" fillId="5" borderId="5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7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2" borderId="2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2" borderId="6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70">
    <cellStyle name="쉼표 [0]" xfId="1" builtinId="6"/>
    <cellStyle name="쉼표 [0] 2" xfId="3"/>
    <cellStyle name="쉼표 [0] 2 2" xfId="7"/>
    <cellStyle name="쉼표 [0] 2 2 2" xfId="17"/>
    <cellStyle name="쉼표 [0] 2 2 2 2" xfId="34"/>
    <cellStyle name="쉼표 [0] 2 2 2 2 2" xfId="67"/>
    <cellStyle name="쉼표 [0] 2 2 2 3" xfId="51"/>
    <cellStyle name="쉼표 [0] 2 2 3" xfId="25"/>
    <cellStyle name="쉼표 [0] 2 2 3 2" xfId="58"/>
    <cellStyle name="쉼표 [0] 2 2 4" xfId="42"/>
    <cellStyle name="쉼표 [0] 2 3" xfId="13"/>
    <cellStyle name="쉼표 [0] 2 3 2" xfId="30"/>
    <cellStyle name="쉼표 [0] 2 3 2 2" xfId="63"/>
    <cellStyle name="쉼표 [0] 2 3 3" xfId="47"/>
    <cellStyle name="쉼표 [0] 2 4" xfId="10"/>
    <cellStyle name="쉼표 [0] 2 4 2" xfId="28"/>
    <cellStyle name="쉼표 [0] 2 4 2 2" xfId="61"/>
    <cellStyle name="쉼표 [0] 2 4 3" xfId="45"/>
    <cellStyle name="쉼표 [0] 2 5" xfId="20"/>
    <cellStyle name="쉼표 [0] 2 5 2" xfId="53"/>
    <cellStyle name="쉼표 [0] 2 6" xfId="38"/>
    <cellStyle name="쉼표 [0] 3" xfId="5"/>
    <cellStyle name="쉼표 [0] 3 2" xfId="15"/>
    <cellStyle name="쉼표 [0] 3 2 2" xfId="32"/>
    <cellStyle name="쉼표 [0] 3 2 2 2" xfId="65"/>
    <cellStyle name="쉼표 [0] 3 2 3" xfId="49"/>
    <cellStyle name="쉼표 [0] 3 3" xfId="23"/>
    <cellStyle name="쉼표 [0] 3 3 2" xfId="56"/>
    <cellStyle name="쉼표 [0] 3 4" xfId="40"/>
    <cellStyle name="쉼표 [0] 4" xfId="12"/>
    <cellStyle name="쉼표 [0] 4 2" xfId="29"/>
    <cellStyle name="쉼표 [0] 4 2 2" xfId="62"/>
    <cellStyle name="쉼표 [0] 4 3" xfId="46"/>
    <cellStyle name="쉼표 [0] 5" xfId="9"/>
    <cellStyle name="쉼표 [0] 5 2" xfId="27"/>
    <cellStyle name="쉼표 [0] 5 2 2" xfId="60"/>
    <cellStyle name="쉼표 [0] 5 3" xfId="44"/>
    <cellStyle name="쉼표 [0] 6" xfId="21"/>
    <cellStyle name="쉼표 [0] 6 2" xfId="54"/>
    <cellStyle name="쉼표 [0] 7" xfId="36"/>
    <cellStyle name="쉼표 [0] 7 2" xfId="69"/>
    <cellStyle name="쉼표 [0] 8" xfId="37"/>
    <cellStyle name="표준" xfId="0" builtinId="0"/>
    <cellStyle name="표준 2" xfId="2"/>
    <cellStyle name="표준 3" xfId="4"/>
    <cellStyle name="표준 3 2" xfId="14"/>
    <cellStyle name="표준 3 2 2" xfId="31"/>
    <cellStyle name="표준 3 2 2 2" xfId="64"/>
    <cellStyle name="표준 3 2 3" xfId="48"/>
    <cellStyle name="표준 3 3" xfId="22"/>
    <cellStyle name="표준 3 3 2" xfId="55"/>
    <cellStyle name="표준 3 4" xfId="39"/>
    <cellStyle name="표준 4" xfId="6"/>
    <cellStyle name="표준 4 2" xfId="16"/>
    <cellStyle name="표준 4 2 2" xfId="33"/>
    <cellStyle name="표준 4 2 2 2" xfId="66"/>
    <cellStyle name="표준 4 2 3" xfId="50"/>
    <cellStyle name="표준 4 3" xfId="24"/>
    <cellStyle name="표준 4 3 2" xfId="57"/>
    <cellStyle name="표준 4 4" xfId="41"/>
    <cellStyle name="표준 5" xfId="11"/>
    <cellStyle name="표준 6" xfId="8"/>
    <cellStyle name="표준 6 2" xfId="26"/>
    <cellStyle name="표준 6 2 2" xfId="59"/>
    <cellStyle name="표준 6 3" xfId="43"/>
    <cellStyle name="표준 7" xfId="19"/>
    <cellStyle name="표준 8" xfId="18"/>
    <cellStyle name="표준 8 2" xfId="52"/>
    <cellStyle name="표준 9" xfId="35"/>
    <cellStyle name="표준 9 2" xfId="6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CC00"/>
      <color rgb="FF33CC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attachedToolbars" Target="attachedToolbars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zoomScaleNormal="88" zoomScaleSheetLayoutView="4" workbookViewId="0"/>
  </sheetViews>
  <sheetFormatPr defaultRowHeight="13.5" x14ac:dyDescent="0.1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G7"/>
  <sheetViews>
    <sheetView tabSelected="1" view="pageBreakPreview" zoomScaleNormal="100" zoomScaleSheetLayoutView="100" workbookViewId="0">
      <pane xSplit="3" ySplit="5" topLeftCell="D6" activePane="bottomRight" state="frozenSplit"/>
      <selection activeCell="BE39" sqref="BE39"/>
      <selection pane="topRight" activeCell="BE39" sqref="BE39"/>
      <selection pane="bottomLeft" activeCell="BE39" sqref="BE39"/>
      <selection pane="bottomRight" activeCell="C5" sqref="C5"/>
    </sheetView>
  </sheetViews>
  <sheetFormatPr defaultRowHeight="13.5" x14ac:dyDescent="0.15"/>
  <cols>
    <col min="1" max="1" width="5.109375" style="2" customWidth="1"/>
    <col min="2" max="2" width="9.44140625" style="2" customWidth="1"/>
    <col min="3" max="3" width="11.109375" style="2" customWidth="1"/>
    <col min="4" max="4" width="7.77734375" style="2" customWidth="1"/>
    <col min="5" max="5" width="9.33203125" style="2" customWidth="1"/>
    <col min="6" max="32" width="7.77734375" style="2" customWidth="1"/>
    <col min="33" max="33" width="9.21875" style="2" customWidth="1"/>
    <col min="34" max="35" width="7.77734375" style="2" customWidth="1"/>
    <col min="36" max="36" width="7.6640625" style="2" customWidth="1"/>
    <col min="37" max="37" width="8.44140625" style="2" customWidth="1"/>
    <col min="38" max="39" width="7.33203125" style="2" customWidth="1"/>
    <col min="40" max="40" width="8" style="2" customWidth="1"/>
    <col min="41" max="41" width="7.6640625" style="2" customWidth="1"/>
    <col min="42" max="55" width="7.33203125" style="2" customWidth="1"/>
    <col min="56" max="56" width="8.77734375" style="2" customWidth="1"/>
    <col min="57" max="57" width="7.6640625" style="2" customWidth="1"/>
    <col min="58" max="59" width="7.33203125" style="2" customWidth="1"/>
    <col min="60" max="16384" width="8.88671875" style="2"/>
  </cols>
  <sheetData>
    <row r="1" spans="1:59" s="4" customFormat="1" x14ac:dyDescent="0.15">
      <c r="A1" s="17"/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59" s="4" customFormat="1" ht="25.5" x14ac:dyDescent="0.15">
      <c r="A2" s="14" t="s">
        <v>93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59" s="4" customFormat="1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8"/>
      <c r="R3" s="18"/>
      <c r="S3" s="18"/>
      <c r="T3" s="18"/>
      <c r="U3" s="18"/>
      <c r="V3" s="18"/>
      <c r="W3" s="18"/>
      <c r="X3" s="18"/>
      <c r="Y3" s="15"/>
      <c r="Z3" s="18"/>
      <c r="AA3" s="18"/>
      <c r="AB3" s="18"/>
      <c r="AC3" s="18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F3" s="19"/>
      <c r="BG3" s="19" t="s">
        <v>25</v>
      </c>
    </row>
    <row r="4" spans="1:59" s="53" customFormat="1" ht="27" customHeight="1" x14ac:dyDescent="0.15">
      <c r="A4" s="58" t="s">
        <v>0</v>
      </c>
      <c r="B4" s="58" t="s">
        <v>11</v>
      </c>
      <c r="C4" s="58"/>
      <c r="D4" s="58" t="s">
        <v>45</v>
      </c>
      <c r="E4" s="58"/>
      <c r="F4" s="58" t="s">
        <v>4</v>
      </c>
      <c r="G4" s="58"/>
      <c r="H4" s="58" t="s">
        <v>15</v>
      </c>
      <c r="I4" s="58"/>
      <c r="J4" s="59" t="s">
        <v>50</v>
      </c>
      <c r="K4" s="60"/>
      <c r="L4" s="58" t="s">
        <v>14</v>
      </c>
      <c r="M4" s="58"/>
      <c r="N4" s="58" t="s">
        <v>6</v>
      </c>
      <c r="O4" s="58"/>
      <c r="P4" s="58" t="s">
        <v>88</v>
      </c>
      <c r="Q4" s="58"/>
      <c r="R4" s="58" t="s">
        <v>7</v>
      </c>
      <c r="S4" s="58"/>
      <c r="T4" s="58" t="s">
        <v>8</v>
      </c>
      <c r="U4" s="58"/>
      <c r="V4" s="58" t="s">
        <v>36</v>
      </c>
      <c r="W4" s="58"/>
      <c r="X4" s="58" t="s">
        <v>13</v>
      </c>
      <c r="Y4" s="58"/>
      <c r="Z4" s="55" t="s">
        <v>90</v>
      </c>
      <c r="AA4" s="55"/>
      <c r="AB4" s="55" t="s">
        <v>91</v>
      </c>
      <c r="AC4" s="55"/>
      <c r="AD4" s="55" t="s">
        <v>37</v>
      </c>
      <c r="AE4" s="55"/>
      <c r="AF4" s="55" t="s">
        <v>24</v>
      </c>
      <c r="AG4" s="55"/>
      <c r="AH4" s="55" t="s">
        <v>38</v>
      </c>
      <c r="AI4" s="55"/>
      <c r="AJ4" s="55" t="s">
        <v>92</v>
      </c>
      <c r="AK4" s="55"/>
      <c r="AL4" s="55" t="s">
        <v>87</v>
      </c>
      <c r="AM4" s="55"/>
      <c r="AN4" s="55" t="s">
        <v>60</v>
      </c>
      <c r="AO4" s="55"/>
      <c r="AP4" s="55" t="s">
        <v>40</v>
      </c>
      <c r="AQ4" s="55"/>
      <c r="AR4" s="55" t="s">
        <v>70</v>
      </c>
      <c r="AS4" s="55"/>
      <c r="AT4" s="56" t="s">
        <v>89</v>
      </c>
      <c r="AU4" s="57"/>
      <c r="AV4" s="56" t="s">
        <v>59</v>
      </c>
      <c r="AW4" s="57"/>
      <c r="AX4" s="56" t="s">
        <v>58</v>
      </c>
      <c r="AY4" s="57"/>
      <c r="AZ4" s="55" t="s">
        <v>41</v>
      </c>
      <c r="BA4" s="55"/>
      <c r="BB4" s="56" t="s">
        <v>49</v>
      </c>
      <c r="BC4" s="57"/>
      <c r="BD4" s="55" t="s">
        <v>42</v>
      </c>
      <c r="BE4" s="55"/>
      <c r="BF4" s="56" t="s">
        <v>52</v>
      </c>
      <c r="BG4" s="57"/>
    </row>
    <row r="5" spans="1:59" s="53" customFormat="1" ht="14.1" customHeight="1" x14ac:dyDescent="0.15">
      <c r="A5" s="58"/>
      <c r="B5" s="39" t="s">
        <v>1</v>
      </c>
      <c r="C5" s="39" t="s">
        <v>2</v>
      </c>
      <c r="D5" s="39" t="s">
        <v>1</v>
      </c>
      <c r="E5" s="39" t="s">
        <v>2</v>
      </c>
      <c r="F5" s="39" t="s">
        <v>1</v>
      </c>
      <c r="G5" s="39" t="s">
        <v>2</v>
      </c>
      <c r="H5" s="39" t="s">
        <v>9</v>
      </c>
      <c r="I5" s="39" t="s">
        <v>10</v>
      </c>
      <c r="J5" s="39" t="s">
        <v>47</v>
      </c>
      <c r="K5" s="39" t="s">
        <v>48</v>
      </c>
      <c r="L5" s="39" t="s">
        <v>1</v>
      </c>
      <c r="M5" s="39" t="s">
        <v>2</v>
      </c>
      <c r="N5" s="39" t="s">
        <v>1</v>
      </c>
      <c r="O5" s="39" t="s">
        <v>2</v>
      </c>
      <c r="P5" s="39" t="s">
        <v>1</v>
      </c>
      <c r="Q5" s="39" t="s">
        <v>2</v>
      </c>
      <c r="R5" s="39" t="s">
        <v>1</v>
      </c>
      <c r="S5" s="39" t="s">
        <v>2</v>
      </c>
      <c r="T5" s="39" t="s">
        <v>1</v>
      </c>
      <c r="U5" s="39" t="s">
        <v>2</v>
      </c>
      <c r="V5" s="39" t="s">
        <v>1</v>
      </c>
      <c r="W5" s="39" t="s">
        <v>2</v>
      </c>
      <c r="X5" s="39" t="s">
        <v>9</v>
      </c>
      <c r="Y5" s="39" t="s">
        <v>10</v>
      </c>
      <c r="Z5" s="39" t="s">
        <v>9</v>
      </c>
      <c r="AA5" s="39" t="s">
        <v>10</v>
      </c>
      <c r="AB5" s="39" t="s">
        <v>9</v>
      </c>
      <c r="AC5" s="39" t="s">
        <v>10</v>
      </c>
      <c r="AD5" s="39" t="s">
        <v>9</v>
      </c>
      <c r="AE5" s="39" t="s">
        <v>10</v>
      </c>
      <c r="AF5" s="39" t="s">
        <v>9</v>
      </c>
      <c r="AG5" s="39" t="s">
        <v>10</v>
      </c>
      <c r="AH5" s="39" t="s">
        <v>9</v>
      </c>
      <c r="AI5" s="39" t="s">
        <v>10</v>
      </c>
      <c r="AJ5" s="39" t="s">
        <v>9</v>
      </c>
      <c r="AK5" s="39" t="s">
        <v>10</v>
      </c>
      <c r="AL5" s="39" t="s">
        <v>9</v>
      </c>
      <c r="AM5" s="39" t="s">
        <v>10</v>
      </c>
      <c r="AN5" s="39" t="s">
        <v>9</v>
      </c>
      <c r="AO5" s="39" t="s">
        <v>10</v>
      </c>
      <c r="AP5" s="39" t="s">
        <v>9</v>
      </c>
      <c r="AQ5" s="39" t="s">
        <v>10</v>
      </c>
      <c r="AR5" s="39" t="s">
        <v>9</v>
      </c>
      <c r="AS5" s="39" t="s">
        <v>10</v>
      </c>
      <c r="AT5" s="39" t="s">
        <v>9</v>
      </c>
      <c r="AU5" s="39" t="s">
        <v>10</v>
      </c>
      <c r="AV5" s="39" t="s">
        <v>9</v>
      </c>
      <c r="AW5" s="39" t="s">
        <v>10</v>
      </c>
      <c r="AX5" s="39" t="s">
        <v>9</v>
      </c>
      <c r="AY5" s="39" t="s">
        <v>10</v>
      </c>
      <c r="AZ5" s="39" t="s">
        <v>9</v>
      </c>
      <c r="BA5" s="39" t="s">
        <v>10</v>
      </c>
      <c r="BB5" s="39" t="s">
        <v>47</v>
      </c>
      <c r="BC5" s="39" t="s">
        <v>48</v>
      </c>
      <c r="BD5" s="39" t="s">
        <v>9</v>
      </c>
      <c r="BE5" s="39" t="s">
        <v>10</v>
      </c>
      <c r="BF5" s="39" t="s">
        <v>53</v>
      </c>
      <c r="BG5" s="39" t="s">
        <v>54</v>
      </c>
    </row>
    <row r="6" spans="1:59" s="41" customFormat="1" ht="12.75" customHeight="1" x14ac:dyDescent="0.15">
      <c r="A6" s="35">
        <v>2018</v>
      </c>
      <c r="B6" s="36">
        <v>393179</v>
      </c>
      <c r="C6" s="36">
        <v>1528407.6892295696</v>
      </c>
      <c r="D6" s="36">
        <v>682</v>
      </c>
      <c r="E6" s="36">
        <v>470936.03350000002</v>
      </c>
      <c r="F6" s="36">
        <v>1</v>
      </c>
      <c r="G6" s="36">
        <v>648.69719999999995</v>
      </c>
      <c r="H6" s="36">
        <v>169</v>
      </c>
      <c r="I6" s="36">
        <v>34738.108249999997</v>
      </c>
      <c r="J6" s="36">
        <v>35</v>
      </c>
      <c r="K6" s="36">
        <v>22625.700799999999</v>
      </c>
      <c r="L6" s="36">
        <v>853</v>
      </c>
      <c r="M6" s="36">
        <v>15585.32548</v>
      </c>
      <c r="N6" s="36">
        <v>64</v>
      </c>
      <c r="O6" s="36">
        <v>407.83316330000002</v>
      </c>
      <c r="P6" s="36">
        <v>1</v>
      </c>
      <c r="Q6" s="36">
        <v>4.2187089999999996</v>
      </c>
      <c r="R6" s="36">
        <v>140</v>
      </c>
      <c r="S6" s="36">
        <v>44355.786959999998</v>
      </c>
      <c r="T6" s="36">
        <v>752</v>
      </c>
      <c r="U6" s="36">
        <v>143878.1</v>
      </c>
      <c r="V6" s="36">
        <v>45</v>
      </c>
      <c r="W6" s="36">
        <v>26638.5</v>
      </c>
      <c r="X6" s="36">
        <v>9992</v>
      </c>
      <c r="Y6" s="36">
        <v>26174.44643</v>
      </c>
      <c r="Z6" s="36">
        <v>24</v>
      </c>
      <c r="AA6" s="36">
        <v>68.597329999999999</v>
      </c>
      <c r="AB6" s="36">
        <v>18</v>
      </c>
      <c r="AC6" s="36">
        <v>431.20010000000002</v>
      </c>
      <c r="AD6" s="36">
        <v>58537</v>
      </c>
      <c r="AE6" s="36">
        <v>119719.64143536</v>
      </c>
      <c r="AF6" s="36">
        <v>153547</v>
      </c>
      <c r="AG6" s="36">
        <v>271809.64474576002</v>
      </c>
      <c r="AH6" s="36">
        <v>2478</v>
      </c>
      <c r="AI6" s="36">
        <v>4620.8170799999998</v>
      </c>
      <c r="AJ6" s="36">
        <v>0</v>
      </c>
      <c r="AK6" s="36">
        <v>0</v>
      </c>
      <c r="AL6" s="36">
        <v>2</v>
      </c>
      <c r="AM6" s="36">
        <v>396</v>
      </c>
      <c r="AN6" s="36">
        <v>76102</v>
      </c>
      <c r="AO6" s="36">
        <v>115052.50687514999</v>
      </c>
      <c r="AP6" s="36">
        <v>19</v>
      </c>
      <c r="AQ6" s="36">
        <v>5127.2732500000002</v>
      </c>
      <c r="AR6" s="36">
        <v>6</v>
      </c>
      <c r="AS6" s="36">
        <v>779.30100000000004</v>
      </c>
      <c r="AT6" s="36">
        <v>216</v>
      </c>
      <c r="AU6" s="36">
        <v>28062.2</v>
      </c>
      <c r="AV6" s="36">
        <v>99</v>
      </c>
      <c r="AW6" s="36">
        <v>412.8519</v>
      </c>
      <c r="AX6" s="36">
        <v>4</v>
      </c>
      <c r="AY6" s="36">
        <v>2300</v>
      </c>
      <c r="AZ6" s="36">
        <v>40</v>
      </c>
      <c r="BA6" s="36">
        <v>3214.2491799999998</v>
      </c>
      <c r="BB6" s="36">
        <v>2</v>
      </c>
      <c r="BC6" s="36">
        <v>53.7</v>
      </c>
      <c r="BD6" s="36">
        <v>89351</v>
      </c>
      <c r="BE6" s="36">
        <v>190366.95584099999</v>
      </c>
      <c r="BF6" s="36">
        <v>0</v>
      </c>
      <c r="BG6" s="36">
        <v>0</v>
      </c>
    </row>
    <row r="7" spans="1:59" x14ac:dyDescent="0.15">
      <c r="A7" s="37" t="s">
        <v>56</v>
      </c>
    </row>
  </sheetData>
  <mergeCells count="30">
    <mergeCell ref="BF4:BG4"/>
    <mergeCell ref="J4:K4"/>
    <mergeCell ref="BB4:BC4"/>
    <mergeCell ref="A4:A5"/>
    <mergeCell ref="V4:W4"/>
    <mergeCell ref="D4:E4"/>
    <mergeCell ref="B4:C4"/>
    <mergeCell ref="F4:G4"/>
    <mergeCell ref="H4:I4"/>
    <mergeCell ref="L4:M4"/>
    <mergeCell ref="N4:O4"/>
    <mergeCell ref="AH4:AI4"/>
    <mergeCell ref="BD4:BE4"/>
    <mergeCell ref="AJ4:AK4"/>
    <mergeCell ref="P4:Q4"/>
    <mergeCell ref="Z4:AA4"/>
    <mergeCell ref="AF4:AG4"/>
    <mergeCell ref="AD4:AE4"/>
    <mergeCell ref="R4:S4"/>
    <mergeCell ref="T4:U4"/>
    <mergeCell ref="X4:Y4"/>
    <mergeCell ref="AB4:AC4"/>
    <mergeCell ref="AN4:AO4"/>
    <mergeCell ref="AR4:AS4"/>
    <mergeCell ref="AL4:AM4"/>
    <mergeCell ref="AP4:AQ4"/>
    <mergeCell ref="AZ4:BA4"/>
    <mergeCell ref="AT4:AU4"/>
    <mergeCell ref="AX4:AY4"/>
    <mergeCell ref="AV4:AW4"/>
  </mergeCells>
  <phoneticPr fontId="10" type="noConversion"/>
  <printOptions horizontalCentered="1"/>
  <pageMargins left="0.25" right="0.25" top="0.75" bottom="0.75" header="0.3" footer="0.3"/>
  <pageSetup paperSize="9" scale="99" fitToWidth="0" orientation="landscape" r:id="rId1"/>
  <headerFooter alignWithMargins="0">
    <oddFooter xml:space="preserve">&amp;C&amp;P/&amp;N
</oddFooter>
  </headerFooter>
  <colBreaks count="3" manualBreakCount="3">
    <brk id="15" max="30" man="1"/>
    <brk id="31" max="30" man="1"/>
    <brk id="47" max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G7"/>
  <sheetViews>
    <sheetView view="pageBreakPreview" zoomScaleNormal="100" zoomScaleSheetLayoutView="100" workbookViewId="0">
      <pane xSplit="3" ySplit="5" topLeftCell="D6" activePane="bottomRight" state="frozenSplit"/>
      <selection activeCell="BE39" sqref="BE39"/>
      <selection pane="topRight" activeCell="BE39" sqref="BE39"/>
      <selection pane="bottomLeft" activeCell="BE39" sqref="BE39"/>
      <selection pane="bottomRight" activeCell="D6" sqref="D6"/>
    </sheetView>
  </sheetViews>
  <sheetFormatPr defaultRowHeight="13.5" x14ac:dyDescent="0.15"/>
  <cols>
    <col min="1" max="1" width="5.109375" style="51" customWidth="1"/>
    <col min="2" max="2" width="9.44140625" style="51" customWidth="1"/>
    <col min="3" max="3" width="11.109375" style="51" customWidth="1"/>
    <col min="4" max="4" width="7.77734375" style="51" customWidth="1"/>
    <col min="5" max="5" width="9.33203125" style="51" customWidth="1"/>
    <col min="6" max="32" width="7.77734375" style="51" customWidth="1"/>
    <col min="33" max="33" width="9.21875" style="51" customWidth="1"/>
    <col min="34" max="35" width="7.77734375" style="51" customWidth="1"/>
    <col min="36" max="36" width="7.6640625" style="51" customWidth="1"/>
    <col min="37" max="37" width="8.44140625" style="51" customWidth="1"/>
    <col min="38" max="39" width="7.33203125" style="51" customWidth="1"/>
    <col min="40" max="40" width="8" style="51" customWidth="1"/>
    <col min="41" max="41" width="7.6640625" style="51" customWidth="1"/>
    <col min="42" max="55" width="7.33203125" style="51" customWidth="1"/>
    <col min="56" max="56" width="8.77734375" style="51" customWidth="1"/>
    <col min="57" max="57" width="7.6640625" style="51" customWidth="1"/>
    <col min="58" max="59" width="7.33203125" style="51" customWidth="1"/>
    <col min="60" max="16384" width="8.88671875" style="51"/>
  </cols>
  <sheetData>
    <row r="1" spans="1:59" s="4" customFormat="1" x14ac:dyDescent="0.15">
      <c r="A1" s="17"/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59" s="4" customFormat="1" ht="25.5" x14ac:dyDescent="0.15">
      <c r="A2" s="14" t="s">
        <v>95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59" s="4" customFormat="1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8"/>
      <c r="R3" s="18"/>
      <c r="S3" s="18"/>
      <c r="T3" s="18"/>
      <c r="U3" s="18"/>
      <c r="V3" s="18"/>
      <c r="W3" s="18"/>
      <c r="X3" s="18"/>
      <c r="Y3" s="15"/>
      <c r="Z3" s="18"/>
      <c r="AA3" s="18"/>
      <c r="AB3" s="18"/>
      <c r="AC3" s="18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F3" s="19"/>
      <c r="BG3" s="19" t="s">
        <v>25</v>
      </c>
    </row>
    <row r="4" spans="1:59" s="53" customFormat="1" ht="27" customHeight="1" x14ac:dyDescent="0.15">
      <c r="A4" s="58" t="s">
        <v>0</v>
      </c>
      <c r="B4" s="58" t="s">
        <v>11</v>
      </c>
      <c r="C4" s="58"/>
      <c r="D4" s="58" t="s">
        <v>45</v>
      </c>
      <c r="E4" s="58"/>
      <c r="F4" s="58" t="s">
        <v>4</v>
      </c>
      <c r="G4" s="58"/>
      <c r="H4" s="58" t="s">
        <v>15</v>
      </c>
      <c r="I4" s="58"/>
      <c r="J4" s="59" t="s">
        <v>50</v>
      </c>
      <c r="K4" s="60"/>
      <c r="L4" s="58" t="s">
        <v>14</v>
      </c>
      <c r="M4" s="58"/>
      <c r="N4" s="58" t="s">
        <v>6</v>
      </c>
      <c r="O4" s="58"/>
      <c r="P4" s="58" t="s">
        <v>88</v>
      </c>
      <c r="Q4" s="58"/>
      <c r="R4" s="58" t="s">
        <v>7</v>
      </c>
      <c r="S4" s="58"/>
      <c r="T4" s="58" t="s">
        <v>8</v>
      </c>
      <c r="U4" s="58"/>
      <c r="V4" s="58" t="s">
        <v>29</v>
      </c>
      <c r="W4" s="58"/>
      <c r="X4" s="58" t="s">
        <v>13</v>
      </c>
      <c r="Y4" s="58"/>
      <c r="Z4" s="55" t="s">
        <v>90</v>
      </c>
      <c r="AA4" s="55"/>
      <c r="AB4" s="55" t="s">
        <v>91</v>
      </c>
      <c r="AC4" s="55"/>
      <c r="AD4" s="55" t="s">
        <v>35</v>
      </c>
      <c r="AE4" s="55"/>
      <c r="AF4" s="55" t="s">
        <v>24</v>
      </c>
      <c r="AG4" s="55"/>
      <c r="AH4" s="55" t="s">
        <v>38</v>
      </c>
      <c r="AI4" s="55"/>
      <c r="AJ4" s="55" t="s">
        <v>92</v>
      </c>
      <c r="AK4" s="55"/>
      <c r="AL4" s="55" t="s">
        <v>99</v>
      </c>
      <c r="AM4" s="55"/>
      <c r="AN4" s="55" t="s">
        <v>60</v>
      </c>
      <c r="AO4" s="55"/>
      <c r="AP4" s="55" t="s">
        <v>40</v>
      </c>
      <c r="AQ4" s="55"/>
      <c r="AR4" s="55" t="s">
        <v>70</v>
      </c>
      <c r="AS4" s="55"/>
      <c r="AT4" s="56" t="s">
        <v>89</v>
      </c>
      <c r="AU4" s="57"/>
      <c r="AV4" s="56" t="s">
        <v>59</v>
      </c>
      <c r="AW4" s="57"/>
      <c r="AX4" s="56" t="s">
        <v>57</v>
      </c>
      <c r="AY4" s="57"/>
      <c r="AZ4" s="55" t="s">
        <v>33</v>
      </c>
      <c r="BA4" s="55"/>
      <c r="BB4" s="56" t="s">
        <v>49</v>
      </c>
      <c r="BC4" s="57"/>
      <c r="BD4" s="55" t="s">
        <v>34</v>
      </c>
      <c r="BE4" s="55"/>
      <c r="BF4" s="56" t="s">
        <v>52</v>
      </c>
      <c r="BG4" s="57"/>
    </row>
    <row r="5" spans="1:59" s="53" customFormat="1" ht="14.1" customHeight="1" x14ac:dyDescent="0.15">
      <c r="A5" s="58"/>
      <c r="B5" s="54" t="s">
        <v>1</v>
      </c>
      <c r="C5" s="54" t="s">
        <v>2</v>
      </c>
      <c r="D5" s="54" t="s">
        <v>1</v>
      </c>
      <c r="E5" s="54" t="s">
        <v>2</v>
      </c>
      <c r="F5" s="54" t="s">
        <v>1</v>
      </c>
      <c r="G5" s="54" t="s">
        <v>2</v>
      </c>
      <c r="H5" s="54" t="s">
        <v>9</v>
      </c>
      <c r="I5" s="54" t="s">
        <v>10</v>
      </c>
      <c r="J5" s="54" t="s">
        <v>47</v>
      </c>
      <c r="K5" s="54" t="s">
        <v>48</v>
      </c>
      <c r="L5" s="54" t="s">
        <v>1</v>
      </c>
      <c r="M5" s="54" t="s">
        <v>2</v>
      </c>
      <c r="N5" s="54" t="s">
        <v>1</v>
      </c>
      <c r="O5" s="54" t="s">
        <v>2</v>
      </c>
      <c r="P5" s="54" t="s">
        <v>1</v>
      </c>
      <c r="Q5" s="54" t="s">
        <v>2</v>
      </c>
      <c r="R5" s="54" t="s">
        <v>1</v>
      </c>
      <c r="S5" s="54" t="s">
        <v>2</v>
      </c>
      <c r="T5" s="54" t="s">
        <v>1</v>
      </c>
      <c r="U5" s="54" t="s">
        <v>2</v>
      </c>
      <c r="V5" s="54" t="s">
        <v>1</v>
      </c>
      <c r="W5" s="54" t="s">
        <v>2</v>
      </c>
      <c r="X5" s="54" t="s">
        <v>9</v>
      </c>
      <c r="Y5" s="54" t="s">
        <v>10</v>
      </c>
      <c r="Z5" s="54" t="s">
        <v>9</v>
      </c>
      <c r="AA5" s="54" t="s">
        <v>10</v>
      </c>
      <c r="AB5" s="54" t="s">
        <v>9</v>
      </c>
      <c r="AC5" s="54" t="s">
        <v>10</v>
      </c>
      <c r="AD5" s="54" t="s">
        <v>9</v>
      </c>
      <c r="AE5" s="54" t="s">
        <v>10</v>
      </c>
      <c r="AF5" s="54" t="s">
        <v>9</v>
      </c>
      <c r="AG5" s="54" t="s">
        <v>10</v>
      </c>
      <c r="AH5" s="54" t="s">
        <v>9</v>
      </c>
      <c r="AI5" s="54" t="s">
        <v>10</v>
      </c>
      <c r="AJ5" s="54" t="s">
        <v>9</v>
      </c>
      <c r="AK5" s="54" t="s">
        <v>10</v>
      </c>
      <c r="AL5" s="54" t="s">
        <v>9</v>
      </c>
      <c r="AM5" s="54" t="s">
        <v>10</v>
      </c>
      <c r="AN5" s="54" t="s">
        <v>9</v>
      </c>
      <c r="AO5" s="54" t="s">
        <v>10</v>
      </c>
      <c r="AP5" s="54" t="s">
        <v>9</v>
      </c>
      <c r="AQ5" s="54" t="s">
        <v>10</v>
      </c>
      <c r="AR5" s="54" t="s">
        <v>9</v>
      </c>
      <c r="AS5" s="54" t="s">
        <v>10</v>
      </c>
      <c r="AT5" s="54" t="s">
        <v>9</v>
      </c>
      <c r="AU5" s="54" t="s">
        <v>10</v>
      </c>
      <c r="AV5" s="54" t="s">
        <v>9</v>
      </c>
      <c r="AW5" s="54" t="s">
        <v>10</v>
      </c>
      <c r="AX5" s="54" t="s">
        <v>9</v>
      </c>
      <c r="AY5" s="54" t="s">
        <v>10</v>
      </c>
      <c r="AZ5" s="54" t="s">
        <v>9</v>
      </c>
      <c r="BA5" s="54" t="s">
        <v>10</v>
      </c>
      <c r="BB5" s="54" t="s">
        <v>47</v>
      </c>
      <c r="BC5" s="54" t="s">
        <v>48</v>
      </c>
      <c r="BD5" s="54" t="s">
        <v>9</v>
      </c>
      <c r="BE5" s="54" t="s">
        <v>10</v>
      </c>
      <c r="BF5" s="54" t="s">
        <v>53</v>
      </c>
      <c r="BG5" s="54" t="s">
        <v>12</v>
      </c>
    </row>
    <row r="6" spans="1:59" s="41" customFormat="1" ht="12.75" customHeight="1" x14ac:dyDescent="0.15">
      <c r="A6" s="35">
        <v>2018</v>
      </c>
      <c r="B6" s="36">
        <v>722836</v>
      </c>
      <c r="C6" s="36">
        <v>3829257.5493533798</v>
      </c>
      <c r="D6" s="36">
        <v>1649</v>
      </c>
      <c r="E6" s="36">
        <v>1735036.79426704</v>
      </c>
      <c r="F6" s="36">
        <v>16</v>
      </c>
      <c r="G6" s="36">
        <v>10554.89327</v>
      </c>
      <c r="H6" s="36">
        <v>550</v>
      </c>
      <c r="I6" s="36">
        <v>157727.72822205001</v>
      </c>
      <c r="J6" s="36">
        <v>85</v>
      </c>
      <c r="K6" s="36">
        <v>62091.67557978</v>
      </c>
      <c r="L6" s="36">
        <v>5812</v>
      </c>
      <c r="M6" s="36">
        <v>47990.915599</v>
      </c>
      <c r="N6" s="36">
        <v>234</v>
      </c>
      <c r="O6" s="36">
        <v>1873.5207094699999</v>
      </c>
      <c r="P6" s="36">
        <v>1</v>
      </c>
      <c r="Q6" s="36">
        <v>4.2187089999999996</v>
      </c>
      <c r="R6" s="36">
        <v>373</v>
      </c>
      <c r="S6" s="36">
        <v>137130.17333542</v>
      </c>
      <c r="T6" s="36">
        <v>642</v>
      </c>
      <c r="U6" s="36">
        <v>148913.43813664</v>
      </c>
      <c r="V6" s="36">
        <v>109</v>
      </c>
      <c r="W6" s="36">
        <v>51356.1</v>
      </c>
      <c r="X6" s="36">
        <v>13608</v>
      </c>
      <c r="Y6" s="36">
        <v>37933.166182599998</v>
      </c>
      <c r="Z6" s="36">
        <v>28</v>
      </c>
      <c r="AA6" s="36">
        <v>70.920166859999995</v>
      </c>
      <c r="AB6" s="36">
        <v>12</v>
      </c>
      <c r="AC6" s="36">
        <v>336.70369854</v>
      </c>
      <c r="AD6" s="36">
        <v>132892</v>
      </c>
      <c r="AE6" s="36">
        <v>267579.02846071002</v>
      </c>
      <c r="AF6" s="36">
        <v>319526</v>
      </c>
      <c r="AG6" s="36">
        <v>618219.90018197999</v>
      </c>
      <c r="AH6" s="36">
        <v>3690</v>
      </c>
      <c r="AI6" s="36">
        <v>6131.2974232899996</v>
      </c>
      <c r="AJ6" s="36">
        <v>38</v>
      </c>
      <c r="AK6" s="36">
        <v>12.69073</v>
      </c>
      <c r="AL6" s="36">
        <v>4</v>
      </c>
      <c r="AM6" s="36">
        <v>945.55467895000004</v>
      </c>
      <c r="AN6" s="36">
        <v>108459</v>
      </c>
      <c r="AO6" s="36">
        <v>160869.8308661</v>
      </c>
      <c r="AP6" s="36">
        <v>31</v>
      </c>
      <c r="AQ6" s="36">
        <v>12180.27325</v>
      </c>
      <c r="AR6" s="36">
        <v>21</v>
      </c>
      <c r="AS6" s="36">
        <v>1626.8842320000001</v>
      </c>
      <c r="AT6" s="36">
        <v>455</v>
      </c>
      <c r="AU6" s="36">
        <v>70771.144</v>
      </c>
      <c r="AV6" s="36">
        <v>96</v>
      </c>
      <c r="AW6" s="36">
        <v>430.65107540999998</v>
      </c>
      <c r="AX6" s="36">
        <v>6</v>
      </c>
      <c r="AY6" s="36">
        <v>6500</v>
      </c>
      <c r="AZ6" s="36">
        <v>50</v>
      </c>
      <c r="BA6" s="36">
        <v>5676.5628706300004</v>
      </c>
      <c r="BB6" s="36">
        <v>0</v>
      </c>
      <c r="BC6" s="36">
        <v>0</v>
      </c>
      <c r="BD6" s="36">
        <v>134448</v>
      </c>
      <c r="BE6" s="36">
        <v>287293.06970791001</v>
      </c>
      <c r="BF6" s="36">
        <v>1</v>
      </c>
      <c r="BG6" s="36">
        <v>0.41399999999999998</v>
      </c>
    </row>
    <row r="7" spans="1:59" x14ac:dyDescent="0.15">
      <c r="A7" s="37" t="s">
        <v>56</v>
      </c>
    </row>
  </sheetData>
  <mergeCells count="30"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A4:A5"/>
    <mergeCell ref="B4:C4"/>
    <mergeCell ref="D4:E4"/>
    <mergeCell ref="F4:G4"/>
    <mergeCell ref="H4:I4"/>
    <mergeCell ref="J4:K4"/>
  </mergeCells>
  <phoneticPr fontId="10" type="noConversion"/>
  <printOptions horizontalCentered="1"/>
  <pageMargins left="0.25" right="0.25" top="0.75" bottom="0.75" header="0.3" footer="0.3"/>
  <pageSetup paperSize="9" scale="99" fitToWidth="0" orientation="landscape" r:id="rId1"/>
  <headerFooter alignWithMargins="0">
    <oddFooter xml:space="preserve">&amp;C&amp;P/&amp;N
</oddFooter>
  </headerFooter>
  <colBreaks count="3" manualBreakCount="3">
    <brk id="15" max="30" man="1"/>
    <brk id="31" max="30" man="1"/>
    <brk id="47" max="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3" tint="0.59999389629810485"/>
    <pageSetUpPr fitToPage="1"/>
  </sheetPr>
  <dimension ref="A1:BG20"/>
  <sheetViews>
    <sheetView view="pageBreakPreview" zoomScaleSheetLayoutView="100" workbookViewId="0">
      <pane xSplit="3" ySplit="5" topLeftCell="D6" activePane="bottomRight" state="frozen"/>
      <selection activeCell="BE39" sqref="BE39"/>
      <selection pane="topRight" activeCell="BE39" sqref="BE39"/>
      <selection pane="bottomLeft" activeCell="BE39" sqref="BE39"/>
      <selection pane="bottomRight" activeCell="A6" sqref="A6"/>
    </sheetView>
  </sheetViews>
  <sheetFormatPr defaultRowHeight="13.5" x14ac:dyDescent="0.15"/>
  <cols>
    <col min="1" max="2" width="7.77734375" style="2" customWidth="1"/>
    <col min="3" max="3" width="9.21875" style="2" customWidth="1"/>
    <col min="4" max="31" width="7.77734375" style="2" customWidth="1"/>
    <col min="32" max="33" width="7.33203125" style="2" customWidth="1"/>
    <col min="34" max="35" width="7.77734375" style="2" customWidth="1"/>
    <col min="36" max="37" width="7.21875" style="2" customWidth="1"/>
    <col min="38" max="39" width="7.77734375" style="2" customWidth="1"/>
    <col min="40" max="41" width="7.33203125" style="2" customWidth="1"/>
    <col min="42" max="45" width="7.44140625" style="2" customWidth="1"/>
    <col min="46" max="55" width="7.77734375" style="2" customWidth="1"/>
    <col min="56" max="56" width="8.88671875" style="2"/>
    <col min="57" max="57" width="8.88671875" style="2" customWidth="1"/>
    <col min="58" max="16384" width="8.88671875" style="2"/>
  </cols>
  <sheetData>
    <row r="1" spans="1:59" s="4" customFormat="1" x14ac:dyDescent="0.15">
      <c r="A1" s="17"/>
      <c r="B1" s="17" t="s">
        <v>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59" s="4" customFormat="1" ht="25.5" x14ac:dyDescent="0.15">
      <c r="A2" s="14" t="s">
        <v>94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59" s="4" customFormat="1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8"/>
      <c r="Q3" s="18"/>
      <c r="R3" s="18"/>
      <c r="S3" s="18"/>
      <c r="T3" s="18"/>
      <c r="U3" s="18"/>
      <c r="V3" s="18"/>
      <c r="W3" s="15"/>
      <c r="X3" s="18"/>
      <c r="Y3" s="15"/>
      <c r="Z3" s="18"/>
      <c r="AA3" s="18"/>
      <c r="AB3" s="18"/>
      <c r="AC3" s="18"/>
      <c r="AD3" s="18"/>
      <c r="AE3" s="18"/>
      <c r="AF3" s="18"/>
      <c r="AG3" s="15"/>
      <c r="AH3" s="18"/>
      <c r="AI3" s="15"/>
      <c r="AJ3" s="18"/>
      <c r="AK3" s="15"/>
      <c r="AL3" s="15"/>
      <c r="AM3" s="15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G3" s="19" t="s">
        <v>27</v>
      </c>
    </row>
    <row r="4" spans="1:59" s="31" customFormat="1" ht="27.75" customHeight="1" x14ac:dyDescent="0.15">
      <c r="A4" s="61" t="s">
        <v>0</v>
      </c>
      <c r="B4" s="63" t="s">
        <v>28</v>
      </c>
      <c r="C4" s="64"/>
      <c r="D4" s="63" t="s">
        <v>3</v>
      </c>
      <c r="E4" s="64"/>
      <c r="F4" s="63" t="s">
        <v>4</v>
      </c>
      <c r="G4" s="64"/>
      <c r="H4" s="63" t="s">
        <v>15</v>
      </c>
      <c r="I4" s="64"/>
      <c r="J4" s="63" t="s">
        <v>46</v>
      </c>
      <c r="K4" s="64"/>
      <c r="L4" s="63" t="s">
        <v>14</v>
      </c>
      <c r="M4" s="64"/>
      <c r="N4" s="63" t="s">
        <v>6</v>
      </c>
      <c r="O4" s="64"/>
      <c r="P4" s="63" t="s">
        <v>7</v>
      </c>
      <c r="Q4" s="64"/>
      <c r="R4" s="63" t="s">
        <v>8</v>
      </c>
      <c r="S4" s="64"/>
      <c r="T4" s="73" t="s">
        <v>29</v>
      </c>
      <c r="U4" s="73"/>
      <c r="V4" s="63" t="s">
        <v>13</v>
      </c>
      <c r="W4" s="64"/>
      <c r="X4" s="68" t="s">
        <v>90</v>
      </c>
      <c r="Y4" s="69"/>
      <c r="Z4" s="70" t="s">
        <v>91</v>
      </c>
      <c r="AA4" s="70"/>
      <c r="AB4" s="68" t="s">
        <v>35</v>
      </c>
      <c r="AC4" s="69"/>
      <c r="AD4" s="68" t="s">
        <v>30</v>
      </c>
      <c r="AE4" s="69"/>
      <c r="AF4" s="63" t="s">
        <v>31</v>
      </c>
      <c r="AG4" s="64"/>
      <c r="AH4" s="71" t="s">
        <v>98</v>
      </c>
      <c r="AI4" s="72"/>
      <c r="AJ4" s="68" t="s">
        <v>99</v>
      </c>
      <c r="AK4" s="64"/>
      <c r="AL4" s="71" t="s">
        <v>55</v>
      </c>
      <c r="AM4" s="72"/>
      <c r="AN4" s="68" t="s">
        <v>32</v>
      </c>
      <c r="AO4" s="69"/>
      <c r="AP4" s="68" t="s">
        <v>70</v>
      </c>
      <c r="AQ4" s="69"/>
      <c r="AR4" s="68" t="s">
        <v>89</v>
      </c>
      <c r="AS4" s="69"/>
      <c r="AT4" s="68" t="s">
        <v>61</v>
      </c>
      <c r="AU4" s="69"/>
      <c r="AV4" s="68" t="s">
        <v>57</v>
      </c>
      <c r="AW4" s="69"/>
      <c r="AX4" s="68" t="s">
        <v>33</v>
      </c>
      <c r="AY4" s="69"/>
      <c r="AZ4" s="68" t="s">
        <v>49</v>
      </c>
      <c r="BA4" s="69"/>
      <c r="BB4" s="68" t="s">
        <v>34</v>
      </c>
      <c r="BC4" s="69"/>
      <c r="BD4" s="56" t="s">
        <v>52</v>
      </c>
      <c r="BE4" s="57"/>
      <c r="BF4" s="56" t="s">
        <v>88</v>
      </c>
      <c r="BG4" s="57"/>
    </row>
    <row r="5" spans="1:59" s="31" customFormat="1" ht="14.1" customHeight="1" x14ac:dyDescent="0.15">
      <c r="A5" s="62"/>
      <c r="B5" s="16" t="s">
        <v>1</v>
      </c>
      <c r="C5" s="16" t="s">
        <v>2</v>
      </c>
      <c r="D5" s="16" t="s">
        <v>1</v>
      </c>
      <c r="E5" s="16" t="s">
        <v>2</v>
      </c>
      <c r="F5" s="16" t="s">
        <v>1</v>
      </c>
      <c r="G5" s="16" t="s">
        <v>2</v>
      </c>
      <c r="H5" s="16" t="s">
        <v>9</v>
      </c>
      <c r="I5" s="16" t="s">
        <v>10</v>
      </c>
      <c r="J5" s="32" t="s">
        <v>47</v>
      </c>
      <c r="K5" s="32" t="s">
        <v>48</v>
      </c>
      <c r="L5" s="16" t="s">
        <v>1</v>
      </c>
      <c r="M5" s="16" t="s">
        <v>2</v>
      </c>
      <c r="N5" s="16" t="s">
        <v>1</v>
      </c>
      <c r="O5" s="16" t="s">
        <v>2</v>
      </c>
      <c r="P5" s="16" t="s">
        <v>1</v>
      </c>
      <c r="Q5" s="16" t="s">
        <v>2</v>
      </c>
      <c r="R5" s="16" t="s">
        <v>1</v>
      </c>
      <c r="S5" s="16" t="s">
        <v>2</v>
      </c>
      <c r="T5" s="16" t="s">
        <v>1</v>
      </c>
      <c r="U5" s="16" t="s">
        <v>2</v>
      </c>
      <c r="V5" s="16" t="s">
        <v>9</v>
      </c>
      <c r="W5" s="16" t="s">
        <v>10</v>
      </c>
      <c r="X5" s="16" t="s">
        <v>9</v>
      </c>
      <c r="Y5" s="16" t="s">
        <v>10</v>
      </c>
      <c r="Z5" s="16" t="s">
        <v>1</v>
      </c>
      <c r="AA5" s="16" t="s">
        <v>2</v>
      </c>
      <c r="AB5" s="16" t="s">
        <v>9</v>
      </c>
      <c r="AC5" s="16" t="s">
        <v>10</v>
      </c>
      <c r="AD5" s="16" t="s">
        <v>9</v>
      </c>
      <c r="AE5" s="16" t="s">
        <v>10</v>
      </c>
      <c r="AF5" s="16" t="s">
        <v>9</v>
      </c>
      <c r="AG5" s="38" t="s">
        <v>10</v>
      </c>
      <c r="AH5" s="38" t="s">
        <v>9</v>
      </c>
      <c r="AI5" s="38" t="s">
        <v>10</v>
      </c>
      <c r="AJ5" s="16" t="s">
        <v>9</v>
      </c>
      <c r="AK5" s="16" t="s">
        <v>10</v>
      </c>
      <c r="AL5" s="33" t="s">
        <v>9</v>
      </c>
      <c r="AM5" s="33" t="s">
        <v>10</v>
      </c>
      <c r="AN5" s="16" t="s">
        <v>9</v>
      </c>
      <c r="AO5" s="16" t="s">
        <v>10</v>
      </c>
      <c r="AP5" s="33" t="s">
        <v>9</v>
      </c>
      <c r="AQ5" s="33" t="s">
        <v>10</v>
      </c>
      <c r="AR5" s="34" t="s">
        <v>9</v>
      </c>
      <c r="AS5" s="34" t="s">
        <v>10</v>
      </c>
      <c r="AT5" s="42" t="s">
        <v>9</v>
      </c>
      <c r="AU5" s="42" t="s">
        <v>10</v>
      </c>
      <c r="AV5" s="40" t="s">
        <v>9</v>
      </c>
      <c r="AW5" s="40" t="s">
        <v>10</v>
      </c>
      <c r="AX5" s="16" t="s">
        <v>9</v>
      </c>
      <c r="AY5" s="16" t="s">
        <v>10</v>
      </c>
      <c r="AZ5" s="32" t="s">
        <v>9</v>
      </c>
      <c r="BA5" s="32" t="s">
        <v>10</v>
      </c>
      <c r="BB5" s="16" t="s">
        <v>9</v>
      </c>
      <c r="BC5" s="16" t="s">
        <v>10</v>
      </c>
      <c r="BD5" s="39" t="s">
        <v>53</v>
      </c>
      <c r="BE5" s="39" t="s">
        <v>54</v>
      </c>
      <c r="BF5" s="39" t="s">
        <v>53</v>
      </c>
      <c r="BG5" s="39" t="s">
        <v>10</v>
      </c>
    </row>
    <row r="6" spans="1:59" s="51" customFormat="1" x14ac:dyDescent="0.15">
      <c r="A6" s="6">
        <v>2018</v>
      </c>
      <c r="B6" s="7">
        <v>393179</v>
      </c>
      <c r="C6" s="7">
        <v>1528407.64954166</v>
      </c>
      <c r="D6" s="7">
        <v>682</v>
      </c>
      <c r="E6" s="7">
        <v>470936.03346186993</v>
      </c>
      <c r="F6" s="7">
        <v>1</v>
      </c>
      <c r="G6" s="7">
        <v>648.69719999999995</v>
      </c>
      <c r="H6" s="7">
        <v>169</v>
      </c>
      <c r="I6" s="7">
        <v>34738.108248750003</v>
      </c>
      <c r="J6" s="7">
        <v>35</v>
      </c>
      <c r="K6" s="7">
        <v>22625.700804399999</v>
      </c>
      <c r="L6" s="7">
        <v>853</v>
      </c>
      <c r="M6" s="7">
        <v>15585.3254757</v>
      </c>
      <c r="N6" s="7">
        <v>64</v>
      </c>
      <c r="O6" s="7">
        <v>407.83316325000004</v>
      </c>
      <c r="P6" s="7">
        <v>140</v>
      </c>
      <c r="Q6" s="7">
        <v>44355.786960949998</v>
      </c>
      <c r="R6" s="7">
        <v>752</v>
      </c>
      <c r="S6" s="7">
        <v>143878.06035720004</v>
      </c>
      <c r="T6" s="7">
        <v>45</v>
      </c>
      <c r="U6" s="7">
        <v>26638.5</v>
      </c>
      <c r="V6" s="7">
        <v>9992</v>
      </c>
      <c r="W6" s="7">
        <v>26174.446427850002</v>
      </c>
      <c r="X6" s="7">
        <v>24</v>
      </c>
      <c r="Y6" s="7">
        <v>68.597325359999999</v>
      </c>
      <c r="Z6" s="7">
        <v>18</v>
      </c>
      <c r="AA6" s="7">
        <v>431.20010753999992</v>
      </c>
      <c r="AB6" s="7">
        <v>58537</v>
      </c>
      <c r="AC6" s="7">
        <v>119719.64143536001</v>
      </c>
      <c r="AD6" s="7">
        <v>153547</v>
      </c>
      <c r="AE6" s="7">
        <v>271809.64474576002</v>
      </c>
      <c r="AF6" s="7">
        <v>2478</v>
      </c>
      <c r="AG6" s="7">
        <v>4620.8170799999998</v>
      </c>
      <c r="AH6" s="7">
        <v>0</v>
      </c>
      <c r="AI6" s="7">
        <v>0</v>
      </c>
      <c r="AJ6" s="7">
        <v>2</v>
      </c>
      <c r="AK6" s="7">
        <v>396</v>
      </c>
      <c r="AL6" s="7">
        <v>76102</v>
      </c>
      <c r="AM6" s="7">
        <v>115052.50687515001</v>
      </c>
      <c r="AN6" s="7">
        <v>19</v>
      </c>
      <c r="AO6" s="7">
        <v>5127.2732500000011</v>
      </c>
      <c r="AP6" s="7">
        <v>6</v>
      </c>
      <c r="AQ6" s="7">
        <v>779.30099999999993</v>
      </c>
      <c r="AR6" s="7">
        <v>216</v>
      </c>
      <c r="AS6" s="7">
        <v>28062.200000000004</v>
      </c>
      <c r="AT6" s="7">
        <v>99</v>
      </c>
      <c r="AU6" s="7">
        <v>412.85189253999999</v>
      </c>
      <c r="AV6" s="7">
        <v>4</v>
      </c>
      <c r="AW6" s="7">
        <v>2300</v>
      </c>
      <c r="AX6" s="7">
        <v>40</v>
      </c>
      <c r="AY6" s="7">
        <v>3214.24917998</v>
      </c>
      <c r="AZ6" s="7">
        <v>2</v>
      </c>
      <c r="BA6" s="7">
        <v>53.7</v>
      </c>
      <c r="BB6" s="7">
        <v>89351</v>
      </c>
      <c r="BC6" s="7">
        <v>190366.95584099996</v>
      </c>
      <c r="BD6" s="7">
        <v>0</v>
      </c>
      <c r="BE6" s="7">
        <v>0</v>
      </c>
      <c r="BF6" s="7">
        <v>1</v>
      </c>
      <c r="BG6" s="7">
        <v>4.2187089999999996</v>
      </c>
    </row>
    <row r="7" spans="1:59" s="51" customFormat="1" x14ac:dyDescent="0.15">
      <c r="A7" s="10" t="s">
        <v>73</v>
      </c>
      <c r="B7" s="5">
        <v>24122</v>
      </c>
      <c r="C7" s="5">
        <v>94228.338528970009</v>
      </c>
      <c r="D7" s="5">
        <v>56</v>
      </c>
      <c r="E7" s="5">
        <v>24752.547116000002</v>
      </c>
      <c r="F7" s="5">
        <v>0</v>
      </c>
      <c r="G7" s="5">
        <v>0</v>
      </c>
      <c r="H7" s="5">
        <v>14</v>
      </c>
      <c r="I7" s="5">
        <v>2299.9069009999998</v>
      </c>
      <c r="J7" s="5">
        <v>5</v>
      </c>
      <c r="K7" s="5">
        <v>3622.775701</v>
      </c>
      <c r="L7" s="5">
        <v>56</v>
      </c>
      <c r="M7" s="5">
        <v>958.52433013999996</v>
      </c>
      <c r="N7" s="5">
        <v>8</v>
      </c>
      <c r="O7" s="5">
        <v>34.777676159999999</v>
      </c>
      <c r="P7" s="5">
        <v>5</v>
      </c>
      <c r="Q7" s="5">
        <v>1120.6919705600001</v>
      </c>
      <c r="R7" s="5">
        <v>32</v>
      </c>
      <c r="S7" s="5">
        <v>10041.74550843</v>
      </c>
      <c r="T7" s="5">
        <v>2</v>
      </c>
      <c r="U7" s="5">
        <v>985</v>
      </c>
      <c r="V7" s="5">
        <v>923</v>
      </c>
      <c r="W7" s="5">
        <v>2488.7598941299998</v>
      </c>
      <c r="X7" s="5">
        <v>1</v>
      </c>
      <c r="Y7" s="5">
        <v>2.8583910000000001</v>
      </c>
      <c r="Z7" s="5">
        <v>0</v>
      </c>
      <c r="AA7" s="5">
        <v>0</v>
      </c>
      <c r="AB7" s="5">
        <v>3547</v>
      </c>
      <c r="AC7" s="5">
        <v>8041.8438185499999</v>
      </c>
      <c r="AD7" s="5">
        <v>10941</v>
      </c>
      <c r="AE7" s="5">
        <v>19752.59846587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4040</v>
      </c>
      <c r="AM7" s="5">
        <v>6326.5219399999996</v>
      </c>
      <c r="AN7" s="5">
        <v>0</v>
      </c>
      <c r="AO7" s="5">
        <v>0</v>
      </c>
      <c r="AP7" s="5">
        <v>0</v>
      </c>
      <c r="AQ7" s="5">
        <v>0</v>
      </c>
      <c r="AR7" s="5">
        <v>24</v>
      </c>
      <c r="AS7" s="5">
        <v>2994.6</v>
      </c>
      <c r="AT7" s="5">
        <v>4</v>
      </c>
      <c r="AU7" s="5">
        <v>7.4055661300000004</v>
      </c>
      <c r="AV7" s="5">
        <v>1</v>
      </c>
      <c r="AW7" s="5">
        <v>700</v>
      </c>
      <c r="AX7" s="5">
        <v>2</v>
      </c>
      <c r="AY7" s="5">
        <v>319.68400000000003</v>
      </c>
      <c r="AZ7" s="5">
        <v>0</v>
      </c>
      <c r="BA7" s="5">
        <v>0</v>
      </c>
      <c r="BB7" s="5">
        <v>4461</v>
      </c>
      <c r="BC7" s="5">
        <v>9778.0972500000007</v>
      </c>
      <c r="BD7" s="5">
        <v>0</v>
      </c>
      <c r="BE7" s="5">
        <v>0</v>
      </c>
      <c r="BF7" s="5">
        <v>0</v>
      </c>
      <c r="BG7" s="5">
        <v>0</v>
      </c>
    </row>
    <row r="8" spans="1:59" s="51" customFormat="1" x14ac:dyDescent="0.15">
      <c r="A8" s="10" t="s">
        <v>86</v>
      </c>
      <c r="B8" s="5">
        <v>39816</v>
      </c>
      <c r="C8" s="5">
        <v>125133.04502087999</v>
      </c>
      <c r="D8" s="5">
        <v>38</v>
      </c>
      <c r="E8" s="5">
        <v>29198.421918380001</v>
      </c>
      <c r="F8" s="5">
        <v>0</v>
      </c>
      <c r="G8" s="5">
        <v>0</v>
      </c>
      <c r="H8" s="5">
        <v>9</v>
      </c>
      <c r="I8" s="5">
        <v>1200.8117717499999</v>
      </c>
      <c r="J8" s="5">
        <v>1</v>
      </c>
      <c r="K8" s="5">
        <v>209.73400000000001</v>
      </c>
      <c r="L8" s="5">
        <v>51</v>
      </c>
      <c r="M8" s="5">
        <v>1022.5051112</v>
      </c>
      <c r="N8" s="5">
        <v>9</v>
      </c>
      <c r="O8" s="5">
        <v>29.098106399999999</v>
      </c>
      <c r="P8" s="5">
        <v>6</v>
      </c>
      <c r="Q8" s="5">
        <v>2160.9793282099999</v>
      </c>
      <c r="R8" s="5">
        <v>39</v>
      </c>
      <c r="S8" s="5">
        <v>12717.63126876</v>
      </c>
      <c r="T8" s="5">
        <v>4</v>
      </c>
      <c r="U8" s="5">
        <v>2070</v>
      </c>
      <c r="V8" s="5">
        <v>709</v>
      </c>
      <c r="W8" s="5">
        <v>2119.07572243</v>
      </c>
      <c r="X8" s="5">
        <v>0</v>
      </c>
      <c r="Y8" s="5">
        <v>0</v>
      </c>
      <c r="Z8" s="5">
        <v>1</v>
      </c>
      <c r="AA8" s="5">
        <v>19.087623000000001</v>
      </c>
      <c r="AB8" s="5">
        <v>5137</v>
      </c>
      <c r="AC8" s="5">
        <v>7581.6593757600003</v>
      </c>
      <c r="AD8" s="5">
        <v>21558</v>
      </c>
      <c r="AE8" s="5">
        <v>41132.928323209999</v>
      </c>
      <c r="AF8" s="5">
        <v>98</v>
      </c>
      <c r="AG8" s="5">
        <v>97.463999999999999</v>
      </c>
      <c r="AH8" s="5">
        <v>0</v>
      </c>
      <c r="AI8" s="5">
        <v>0</v>
      </c>
      <c r="AJ8" s="5">
        <v>0</v>
      </c>
      <c r="AK8" s="5">
        <v>0</v>
      </c>
      <c r="AL8" s="5">
        <v>5714</v>
      </c>
      <c r="AM8" s="5">
        <v>9072.5274000000009</v>
      </c>
      <c r="AN8" s="8">
        <v>2</v>
      </c>
      <c r="AO8" s="8">
        <v>535</v>
      </c>
      <c r="AP8" s="5">
        <v>1</v>
      </c>
      <c r="AQ8" s="5">
        <v>254.50200000000001</v>
      </c>
      <c r="AR8" s="5">
        <v>14</v>
      </c>
      <c r="AS8" s="5">
        <v>1357.9</v>
      </c>
      <c r="AT8" s="5">
        <v>3</v>
      </c>
      <c r="AU8" s="5">
        <v>3.5845627800000002</v>
      </c>
      <c r="AV8" s="5">
        <v>0</v>
      </c>
      <c r="AW8" s="5">
        <v>0</v>
      </c>
      <c r="AX8" s="5">
        <v>0</v>
      </c>
      <c r="AY8" s="5">
        <v>0</v>
      </c>
      <c r="AZ8" s="5">
        <v>1</v>
      </c>
      <c r="BA8" s="5">
        <v>24</v>
      </c>
      <c r="BB8" s="5">
        <v>6420</v>
      </c>
      <c r="BC8" s="5">
        <v>14321.915800000001</v>
      </c>
      <c r="BD8" s="5">
        <v>0</v>
      </c>
      <c r="BE8" s="5">
        <v>0</v>
      </c>
      <c r="BF8" s="5">
        <v>1</v>
      </c>
      <c r="BG8" s="5">
        <v>4.2187089999999996</v>
      </c>
    </row>
    <row r="9" spans="1:59" s="51" customFormat="1" x14ac:dyDescent="0.15">
      <c r="A9" s="10" t="s">
        <v>74</v>
      </c>
      <c r="B9" s="5">
        <v>35379</v>
      </c>
      <c r="C9" s="5">
        <v>149955.72723866004</v>
      </c>
      <c r="D9" s="5">
        <v>55</v>
      </c>
      <c r="E9" s="5">
        <v>53578.084609949998</v>
      </c>
      <c r="F9" s="5">
        <v>0</v>
      </c>
      <c r="G9" s="5">
        <v>-1.0746</v>
      </c>
      <c r="H9" s="5">
        <v>10</v>
      </c>
      <c r="I9" s="5">
        <v>1987.446205</v>
      </c>
      <c r="J9" s="5">
        <v>7</v>
      </c>
      <c r="K9" s="5">
        <v>7557.0987999999998</v>
      </c>
      <c r="L9" s="5">
        <v>74</v>
      </c>
      <c r="M9" s="5">
        <v>1288.37273749</v>
      </c>
      <c r="N9" s="5">
        <v>1</v>
      </c>
      <c r="O9" s="5">
        <v>39.189056370000003</v>
      </c>
      <c r="P9" s="5">
        <v>9</v>
      </c>
      <c r="Q9" s="5">
        <v>1337.5860054499999</v>
      </c>
      <c r="R9" s="5">
        <v>116</v>
      </c>
      <c r="S9" s="5">
        <v>14634.85444024</v>
      </c>
      <c r="T9" s="5">
        <v>3</v>
      </c>
      <c r="U9" s="5">
        <v>1257.5</v>
      </c>
      <c r="V9" s="5">
        <v>776</v>
      </c>
      <c r="W9" s="5">
        <v>2209.8826504600001</v>
      </c>
      <c r="X9" s="5">
        <v>1</v>
      </c>
      <c r="Y9" s="5">
        <v>1.25874</v>
      </c>
      <c r="Z9" s="5">
        <v>1</v>
      </c>
      <c r="AA9" s="5">
        <v>13.311</v>
      </c>
      <c r="AB9" s="5">
        <v>4218</v>
      </c>
      <c r="AC9" s="5">
        <v>7727.2347168299993</v>
      </c>
      <c r="AD9" s="5">
        <v>15877</v>
      </c>
      <c r="AE9" s="5">
        <v>27234.797327140001</v>
      </c>
      <c r="AF9" s="5">
        <v>219</v>
      </c>
      <c r="AG9" s="5">
        <v>148.2466</v>
      </c>
      <c r="AH9" s="5">
        <v>0</v>
      </c>
      <c r="AI9" s="5">
        <v>0</v>
      </c>
      <c r="AJ9" s="5">
        <v>1</v>
      </c>
      <c r="AK9" s="5">
        <v>360</v>
      </c>
      <c r="AL9" s="5">
        <v>6350</v>
      </c>
      <c r="AM9" s="5">
        <v>9735.8002997299991</v>
      </c>
      <c r="AN9" s="8">
        <v>0</v>
      </c>
      <c r="AO9" s="8">
        <v>0</v>
      </c>
      <c r="AP9" s="5">
        <v>2</v>
      </c>
      <c r="AQ9" s="5">
        <v>27.27</v>
      </c>
      <c r="AR9" s="5">
        <v>19</v>
      </c>
      <c r="AS9" s="5">
        <v>3913.7</v>
      </c>
      <c r="AT9" s="5">
        <v>2</v>
      </c>
      <c r="AU9" s="5">
        <v>2.6</v>
      </c>
      <c r="AV9" s="5">
        <v>0</v>
      </c>
      <c r="AW9" s="5">
        <v>0</v>
      </c>
      <c r="AX9" s="5">
        <v>2</v>
      </c>
      <c r="AY9" s="5">
        <v>129.77600000000001</v>
      </c>
      <c r="AZ9" s="5">
        <v>1</v>
      </c>
      <c r="BA9" s="5">
        <v>29.7</v>
      </c>
      <c r="BB9" s="5">
        <v>7635</v>
      </c>
      <c r="BC9" s="5">
        <v>16743.092649999999</v>
      </c>
      <c r="BD9" s="5">
        <v>0</v>
      </c>
      <c r="BE9" s="5">
        <v>0</v>
      </c>
      <c r="BF9" s="5">
        <v>0</v>
      </c>
      <c r="BG9" s="5">
        <v>0</v>
      </c>
    </row>
    <row r="10" spans="1:59" s="51" customFormat="1" x14ac:dyDescent="0.15">
      <c r="A10" s="10" t="s">
        <v>75</v>
      </c>
      <c r="B10" s="5">
        <v>39622</v>
      </c>
      <c r="C10" s="5">
        <v>151638.44886146003</v>
      </c>
      <c r="D10" s="5">
        <v>91</v>
      </c>
      <c r="E10" s="5">
        <v>51815.533849300002</v>
      </c>
      <c r="F10" s="5">
        <v>0</v>
      </c>
      <c r="G10" s="5">
        <v>0</v>
      </c>
      <c r="H10" s="5">
        <v>16</v>
      </c>
      <c r="I10" s="5">
        <v>3371.6013379999999</v>
      </c>
      <c r="J10" s="5">
        <v>5</v>
      </c>
      <c r="K10" s="5">
        <v>3258.1443599999998</v>
      </c>
      <c r="L10" s="5">
        <v>59</v>
      </c>
      <c r="M10" s="5">
        <v>945.08137368999996</v>
      </c>
      <c r="N10" s="5">
        <v>5</v>
      </c>
      <c r="O10" s="5">
        <v>9.2213989600000001</v>
      </c>
      <c r="P10" s="5">
        <v>13</v>
      </c>
      <c r="Q10" s="5">
        <v>3935.3554346999999</v>
      </c>
      <c r="R10" s="5">
        <v>22</v>
      </c>
      <c r="S10" s="5">
        <v>5485.0325597000001</v>
      </c>
      <c r="T10" s="5">
        <v>7</v>
      </c>
      <c r="U10" s="5">
        <v>6506</v>
      </c>
      <c r="V10" s="5">
        <v>881</v>
      </c>
      <c r="W10" s="5">
        <v>2369.28984481</v>
      </c>
      <c r="X10" s="5">
        <v>4</v>
      </c>
      <c r="Y10" s="5">
        <v>13.0443885</v>
      </c>
      <c r="Z10" s="5">
        <v>4</v>
      </c>
      <c r="AA10" s="5">
        <v>59.605061579999997</v>
      </c>
      <c r="AB10" s="5">
        <v>5446</v>
      </c>
      <c r="AC10" s="5">
        <v>10943.074197710001</v>
      </c>
      <c r="AD10" s="5">
        <v>18869</v>
      </c>
      <c r="AE10" s="5">
        <v>33574.007138660003</v>
      </c>
      <c r="AF10" s="5">
        <v>312</v>
      </c>
      <c r="AG10" s="5">
        <v>837.452</v>
      </c>
      <c r="AH10" s="5">
        <v>0</v>
      </c>
      <c r="AI10" s="5">
        <v>0</v>
      </c>
      <c r="AJ10" s="5">
        <v>0</v>
      </c>
      <c r="AK10" s="5">
        <v>0</v>
      </c>
      <c r="AL10" s="5">
        <v>6370</v>
      </c>
      <c r="AM10" s="5">
        <v>9513.2361999200002</v>
      </c>
      <c r="AN10" s="8">
        <v>2</v>
      </c>
      <c r="AO10" s="8">
        <v>81.881</v>
      </c>
      <c r="AP10" s="5">
        <v>2</v>
      </c>
      <c r="AQ10" s="5">
        <v>496.404</v>
      </c>
      <c r="AR10" s="5">
        <v>21</v>
      </c>
      <c r="AS10" s="5">
        <v>1821</v>
      </c>
      <c r="AT10" s="5">
        <v>5</v>
      </c>
      <c r="AU10" s="5">
        <v>5.9429659299999997</v>
      </c>
      <c r="AV10" s="5">
        <v>0</v>
      </c>
      <c r="AW10" s="5">
        <v>0</v>
      </c>
      <c r="AX10" s="5">
        <v>1</v>
      </c>
      <c r="AY10" s="5">
        <v>530</v>
      </c>
      <c r="AZ10" s="5">
        <v>0</v>
      </c>
      <c r="BA10" s="5">
        <v>0</v>
      </c>
      <c r="BB10" s="5">
        <v>7487</v>
      </c>
      <c r="BC10" s="5">
        <v>16067.54175</v>
      </c>
      <c r="BD10" s="5">
        <v>0</v>
      </c>
      <c r="BE10" s="5">
        <v>0</v>
      </c>
      <c r="BF10" s="5">
        <v>0</v>
      </c>
      <c r="BG10" s="5">
        <v>0</v>
      </c>
    </row>
    <row r="11" spans="1:59" s="51" customFormat="1" x14ac:dyDescent="0.15">
      <c r="A11" s="10" t="s">
        <v>76</v>
      </c>
      <c r="B11" s="5">
        <v>33769</v>
      </c>
      <c r="C11" s="5">
        <v>160299.33064327997</v>
      </c>
      <c r="D11" s="5">
        <v>88</v>
      </c>
      <c r="E11" s="5">
        <v>69116.159172999993</v>
      </c>
      <c r="F11" s="5">
        <v>0</v>
      </c>
      <c r="G11" s="5">
        <v>0</v>
      </c>
      <c r="H11" s="5">
        <v>11</v>
      </c>
      <c r="I11" s="5">
        <v>3843.2326149999999</v>
      </c>
      <c r="J11" s="5">
        <v>5</v>
      </c>
      <c r="K11" s="5">
        <v>2397.8728000000001</v>
      </c>
      <c r="L11" s="5">
        <v>68</v>
      </c>
      <c r="M11" s="5">
        <v>1257.04518753</v>
      </c>
      <c r="N11" s="5">
        <v>8</v>
      </c>
      <c r="O11" s="5">
        <v>91.557720259999996</v>
      </c>
      <c r="P11" s="5">
        <v>12</v>
      </c>
      <c r="Q11" s="5">
        <v>3844.5588709899998</v>
      </c>
      <c r="R11" s="5">
        <v>39</v>
      </c>
      <c r="S11" s="5">
        <v>10940.371216200001</v>
      </c>
      <c r="T11" s="5">
        <v>5</v>
      </c>
      <c r="U11" s="5">
        <v>1360</v>
      </c>
      <c r="V11" s="5">
        <v>1095</v>
      </c>
      <c r="W11" s="5">
        <v>2386.7324805799999</v>
      </c>
      <c r="X11" s="5">
        <v>2</v>
      </c>
      <c r="Y11" s="5">
        <v>15.6211524</v>
      </c>
      <c r="Z11" s="5">
        <v>1</v>
      </c>
      <c r="AA11" s="5">
        <v>15.547607640000001</v>
      </c>
      <c r="AB11" s="5">
        <v>3609</v>
      </c>
      <c r="AC11" s="5">
        <v>11053.996023040001</v>
      </c>
      <c r="AD11" s="5">
        <v>13700</v>
      </c>
      <c r="AE11" s="5">
        <v>22731.373015280002</v>
      </c>
      <c r="AF11" s="5">
        <v>726</v>
      </c>
      <c r="AG11" s="5">
        <v>2214.8744000000002</v>
      </c>
      <c r="AH11" s="5">
        <v>0</v>
      </c>
      <c r="AI11" s="5">
        <v>0</v>
      </c>
      <c r="AJ11" s="5">
        <v>0</v>
      </c>
      <c r="AK11" s="5">
        <v>0</v>
      </c>
      <c r="AL11" s="5">
        <v>6624</v>
      </c>
      <c r="AM11" s="5">
        <v>9916.6709813599991</v>
      </c>
      <c r="AN11" s="8">
        <v>0</v>
      </c>
      <c r="AO11" s="8">
        <v>0</v>
      </c>
      <c r="AP11" s="5">
        <v>0</v>
      </c>
      <c r="AQ11" s="5">
        <v>0</v>
      </c>
      <c r="AR11" s="5">
        <v>18</v>
      </c>
      <c r="AS11" s="5">
        <v>2457</v>
      </c>
      <c r="AT11" s="5">
        <v>0</v>
      </c>
      <c r="AU11" s="5">
        <v>0</v>
      </c>
      <c r="AV11" s="5">
        <v>0</v>
      </c>
      <c r="AW11" s="5">
        <v>0</v>
      </c>
      <c r="AX11" s="5">
        <v>2</v>
      </c>
      <c r="AY11" s="5">
        <v>122.62739999999999</v>
      </c>
      <c r="AZ11" s="5">
        <v>0</v>
      </c>
      <c r="BA11" s="5">
        <v>0</v>
      </c>
      <c r="BB11" s="5">
        <v>7756</v>
      </c>
      <c r="BC11" s="5">
        <v>16534.09</v>
      </c>
      <c r="BD11" s="5">
        <v>0</v>
      </c>
      <c r="BE11" s="5">
        <v>0</v>
      </c>
      <c r="BF11" s="5">
        <v>0</v>
      </c>
      <c r="BG11" s="5">
        <v>0</v>
      </c>
    </row>
    <row r="12" spans="1:59" s="51" customFormat="1" x14ac:dyDescent="0.15">
      <c r="A12" s="10" t="s">
        <v>77</v>
      </c>
      <c r="B12" s="5">
        <v>31022</v>
      </c>
      <c r="C12" s="5">
        <v>133772.84415394999</v>
      </c>
      <c r="D12" s="5">
        <v>56</v>
      </c>
      <c r="E12" s="5">
        <v>39684.800851</v>
      </c>
      <c r="F12" s="5">
        <v>1</v>
      </c>
      <c r="G12" s="5">
        <v>649.77179999999998</v>
      </c>
      <c r="H12" s="5">
        <v>20</v>
      </c>
      <c r="I12" s="5">
        <v>6131.2365753000004</v>
      </c>
      <c r="J12" s="5">
        <v>0</v>
      </c>
      <c r="K12" s="5">
        <v>0</v>
      </c>
      <c r="L12" s="5">
        <v>85</v>
      </c>
      <c r="M12" s="5">
        <v>1497.22586901</v>
      </c>
      <c r="N12" s="5">
        <v>4</v>
      </c>
      <c r="O12" s="5">
        <v>15.5660384</v>
      </c>
      <c r="P12" s="5">
        <v>8</v>
      </c>
      <c r="Q12" s="5">
        <v>3005.3191978</v>
      </c>
      <c r="R12" s="5">
        <v>37</v>
      </c>
      <c r="S12" s="5">
        <v>19335.135723400002</v>
      </c>
      <c r="T12" s="5">
        <v>3</v>
      </c>
      <c r="U12" s="5">
        <v>1041</v>
      </c>
      <c r="V12" s="5">
        <v>824</v>
      </c>
      <c r="W12" s="5">
        <v>2369.4676396099999</v>
      </c>
      <c r="X12" s="5">
        <v>1</v>
      </c>
      <c r="Y12" s="5">
        <v>2.7074340000000001</v>
      </c>
      <c r="Z12" s="5">
        <v>2</v>
      </c>
      <c r="AA12" s="5">
        <v>32.95112778</v>
      </c>
      <c r="AB12" s="5">
        <v>5009</v>
      </c>
      <c r="AC12" s="5">
        <v>11158.63649219</v>
      </c>
      <c r="AD12" s="5">
        <v>10001</v>
      </c>
      <c r="AE12" s="5">
        <v>16341.162026849999</v>
      </c>
      <c r="AF12" s="5">
        <v>448</v>
      </c>
      <c r="AG12" s="5">
        <v>460.0301</v>
      </c>
      <c r="AH12" s="5">
        <v>0</v>
      </c>
      <c r="AI12" s="5">
        <v>0</v>
      </c>
      <c r="AJ12" s="5">
        <v>0</v>
      </c>
      <c r="AK12" s="5">
        <v>0</v>
      </c>
      <c r="AL12" s="5">
        <v>6744</v>
      </c>
      <c r="AM12" s="5">
        <v>10201.84024206</v>
      </c>
      <c r="AN12" s="8">
        <v>2</v>
      </c>
      <c r="AO12" s="8">
        <v>258</v>
      </c>
      <c r="AP12" s="5">
        <v>1</v>
      </c>
      <c r="AQ12" s="5">
        <v>1.125</v>
      </c>
      <c r="AR12" s="5">
        <v>13</v>
      </c>
      <c r="AS12" s="5">
        <v>3461.2</v>
      </c>
      <c r="AT12" s="5">
        <v>9</v>
      </c>
      <c r="AU12" s="5">
        <v>33.081686550000001</v>
      </c>
      <c r="AV12" s="5">
        <v>1</v>
      </c>
      <c r="AW12" s="5">
        <v>860</v>
      </c>
      <c r="AX12" s="5">
        <v>5</v>
      </c>
      <c r="AY12" s="5">
        <v>540.84799999999996</v>
      </c>
      <c r="AZ12" s="5">
        <v>0</v>
      </c>
      <c r="BA12" s="5">
        <v>0</v>
      </c>
      <c r="BB12" s="5">
        <v>7748</v>
      </c>
      <c r="BC12" s="5">
        <v>16691.73835</v>
      </c>
      <c r="BD12" s="5">
        <v>0</v>
      </c>
      <c r="BE12" s="5">
        <v>0</v>
      </c>
      <c r="BF12" s="5">
        <v>0</v>
      </c>
      <c r="BG12" s="5">
        <v>0</v>
      </c>
    </row>
    <row r="13" spans="1:59" s="51" customFormat="1" x14ac:dyDescent="0.15">
      <c r="A13" s="10" t="s">
        <v>78</v>
      </c>
      <c r="B13" s="5">
        <v>27351</v>
      </c>
      <c r="C13" s="5">
        <v>102868.13486146</v>
      </c>
      <c r="D13" s="5">
        <v>42</v>
      </c>
      <c r="E13" s="5">
        <v>23539.148036679999</v>
      </c>
      <c r="F13" s="5">
        <v>0</v>
      </c>
      <c r="G13" s="5">
        <v>0</v>
      </c>
      <c r="H13" s="5">
        <v>11</v>
      </c>
      <c r="I13" s="5">
        <v>1701.7991280000001</v>
      </c>
      <c r="J13" s="5">
        <v>2</v>
      </c>
      <c r="K13" s="5">
        <v>373.1271916</v>
      </c>
      <c r="L13" s="5">
        <v>52</v>
      </c>
      <c r="M13" s="5">
        <v>968.38708936</v>
      </c>
      <c r="N13" s="5">
        <v>5</v>
      </c>
      <c r="O13" s="5">
        <v>12.521720309999999</v>
      </c>
      <c r="P13" s="5">
        <v>18</v>
      </c>
      <c r="Q13" s="5">
        <v>6150.3690992600004</v>
      </c>
      <c r="R13" s="5">
        <v>127</v>
      </c>
      <c r="S13" s="5">
        <v>14718.192447220001</v>
      </c>
      <c r="T13" s="5">
        <v>1</v>
      </c>
      <c r="U13" s="5">
        <v>300</v>
      </c>
      <c r="V13" s="5">
        <v>917</v>
      </c>
      <c r="W13" s="5">
        <v>2334.9862618100001</v>
      </c>
      <c r="X13" s="5">
        <v>3</v>
      </c>
      <c r="Y13" s="5">
        <v>14.82774687</v>
      </c>
      <c r="Z13" s="5">
        <v>1</v>
      </c>
      <c r="AA13" s="5">
        <v>18.156266639999998</v>
      </c>
      <c r="AB13" s="5">
        <v>5906</v>
      </c>
      <c r="AC13" s="5">
        <v>11365.90535438</v>
      </c>
      <c r="AD13" s="5">
        <v>6445</v>
      </c>
      <c r="AE13" s="5">
        <v>10400.627080419999</v>
      </c>
      <c r="AF13" s="5">
        <v>8</v>
      </c>
      <c r="AG13" s="5">
        <v>11.754799999999999</v>
      </c>
      <c r="AH13" s="5">
        <v>0</v>
      </c>
      <c r="AI13" s="5">
        <v>0</v>
      </c>
      <c r="AJ13" s="5">
        <v>0</v>
      </c>
      <c r="AK13" s="5">
        <v>0</v>
      </c>
      <c r="AL13" s="5">
        <v>6381</v>
      </c>
      <c r="AM13" s="5">
        <v>9698.5517999999993</v>
      </c>
      <c r="AN13" s="8">
        <v>3</v>
      </c>
      <c r="AO13" s="8">
        <v>3357.0362500000001</v>
      </c>
      <c r="AP13" s="5">
        <v>0</v>
      </c>
      <c r="AQ13" s="5">
        <v>0</v>
      </c>
      <c r="AR13" s="5">
        <v>17</v>
      </c>
      <c r="AS13" s="5">
        <v>1813.7</v>
      </c>
      <c r="AT13" s="5">
        <v>3</v>
      </c>
      <c r="AU13" s="5">
        <v>2.7885889100000001</v>
      </c>
      <c r="AV13" s="5">
        <v>0</v>
      </c>
      <c r="AW13" s="5">
        <v>0</v>
      </c>
      <c r="AX13" s="5">
        <v>4</v>
      </c>
      <c r="AY13" s="5">
        <v>265.36</v>
      </c>
      <c r="AZ13" s="5">
        <v>0</v>
      </c>
      <c r="BA13" s="5">
        <v>0</v>
      </c>
      <c r="BB13" s="5">
        <v>7405</v>
      </c>
      <c r="BC13" s="5">
        <v>15820.896000000001</v>
      </c>
      <c r="BD13" s="5">
        <v>0</v>
      </c>
      <c r="BE13" s="5">
        <v>0</v>
      </c>
      <c r="BF13" s="5">
        <v>0</v>
      </c>
      <c r="BG13" s="5">
        <v>0</v>
      </c>
    </row>
    <row r="14" spans="1:59" s="51" customFormat="1" x14ac:dyDescent="0.15">
      <c r="A14" s="10" t="s">
        <v>79</v>
      </c>
      <c r="B14" s="5">
        <v>33408</v>
      </c>
      <c r="C14" s="5">
        <v>96903.062538979997</v>
      </c>
      <c r="D14" s="5">
        <v>56</v>
      </c>
      <c r="E14" s="5">
        <v>16667.745571899999</v>
      </c>
      <c r="F14" s="5">
        <v>0</v>
      </c>
      <c r="G14" s="5">
        <v>0</v>
      </c>
      <c r="H14" s="5">
        <v>14</v>
      </c>
      <c r="I14" s="5">
        <v>3061.1551149000002</v>
      </c>
      <c r="J14" s="5">
        <v>2</v>
      </c>
      <c r="K14" s="5">
        <v>581.17075999999997</v>
      </c>
      <c r="L14" s="5">
        <v>91</v>
      </c>
      <c r="M14" s="5">
        <v>1525.78596425</v>
      </c>
      <c r="N14" s="5">
        <v>7</v>
      </c>
      <c r="O14" s="5">
        <v>64.289235759999997</v>
      </c>
      <c r="P14" s="5">
        <v>11</v>
      </c>
      <c r="Q14" s="5">
        <v>3201.4562421300002</v>
      </c>
      <c r="R14" s="5">
        <v>47</v>
      </c>
      <c r="S14" s="5">
        <v>8841.7410144000005</v>
      </c>
      <c r="T14" s="5">
        <v>5</v>
      </c>
      <c r="U14" s="5">
        <v>2420</v>
      </c>
      <c r="V14" s="5">
        <v>890</v>
      </c>
      <c r="W14" s="5">
        <v>2807.85156491</v>
      </c>
      <c r="X14" s="5">
        <v>3</v>
      </c>
      <c r="Y14" s="5">
        <v>8.3833605900000006</v>
      </c>
      <c r="Z14" s="5">
        <v>3</v>
      </c>
      <c r="AA14" s="5">
        <v>82.893774780000001</v>
      </c>
      <c r="AB14" s="5">
        <v>7158</v>
      </c>
      <c r="AC14" s="5">
        <v>11746.137213810001</v>
      </c>
      <c r="AD14" s="5">
        <v>11119</v>
      </c>
      <c r="AE14" s="5">
        <v>17271.176340239999</v>
      </c>
      <c r="AF14" s="5">
        <v>27</v>
      </c>
      <c r="AG14" s="5">
        <v>22.114999999999998</v>
      </c>
      <c r="AH14" s="5">
        <v>0</v>
      </c>
      <c r="AI14" s="5">
        <v>0</v>
      </c>
      <c r="AJ14" s="5">
        <v>0</v>
      </c>
      <c r="AK14" s="5">
        <v>0</v>
      </c>
      <c r="AL14" s="5">
        <v>6348</v>
      </c>
      <c r="AM14" s="5">
        <v>9790.0749122699999</v>
      </c>
      <c r="AN14" s="8">
        <v>6</v>
      </c>
      <c r="AO14" s="8">
        <v>412.30600000000004</v>
      </c>
      <c r="AP14" s="5">
        <v>0</v>
      </c>
      <c r="AQ14" s="5">
        <v>0</v>
      </c>
      <c r="AR14" s="5">
        <v>15</v>
      </c>
      <c r="AS14" s="5">
        <v>1779.6</v>
      </c>
      <c r="AT14" s="5">
        <v>7</v>
      </c>
      <c r="AU14" s="5">
        <v>6.5986480399999996</v>
      </c>
      <c r="AV14" s="5">
        <v>0</v>
      </c>
      <c r="AW14" s="5">
        <v>0</v>
      </c>
      <c r="AX14" s="5">
        <v>6</v>
      </c>
      <c r="AY14" s="5">
        <v>391.08245499999998</v>
      </c>
      <c r="AZ14" s="5">
        <v>0</v>
      </c>
      <c r="BA14" s="5">
        <v>0</v>
      </c>
      <c r="BB14" s="5">
        <v>7593</v>
      </c>
      <c r="BC14" s="5">
        <v>16221.499366</v>
      </c>
      <c r="BD14" s="5">
        <v>0</v>
      </c>
      <c r="BE14" s="5">
        <v>0</v>
      </c>
      <c r="BF14" s="5">
        <v>0</v>
      </c>
      <c r="BG14" s="5">
        <v>0</v>
      </c>
    </row>
    <row r="15" spans="1:59" s="51" customFormat="1" x14ac:dyDescent="0.15">
      <c r="A15" s="10" t="s">
        <v>80</v>
      </c>
      <c r="B15" s="5">
        <v>28736</v>
      </c>
      <c r="C15" s="5">
        <v>94565.318897649995</v>
      </c>
      <c r="D15" s="5">
        <v>35</v>
      </c>
      <c r="E15" s="5">
        <v>27733.054734000001</v>
      </c>
      <c r="F15" s="5">
        <v>0</v>
      </c>
      <c r="G15" s="5">
        <v>0</v>
      </c>
      <c r="H15" s="5">
        <v>18</v>
      </c>
      <c r="I15" s="5">
        <v>4292.3604100000002</v>
      </c>
      <c r="J15" s="5">
        <v>1</v>
      </c>
      <c r="K15" s="5">
        <v>257.08508</v>
      </c>
      <c r="L15" s="5">
        <v>50</v>
      </c>
      <c r="M15" s="5">
        <v>1264.33220254</v>
      </c>
      <c r="N15" s="5">
        <v>3</v>
      </c>
      <c r="O15" s="5">
        <v>17.704463059999998</v>
      </c>
      <c r="P15" s="5">
        <v>13</v>
      </c>
      <c r="Q15" s="5">
        <v>3191.2073743800001</v>
      </c>
      <c r="R15" s="5">
        <v>29</v>
      </c>
      <c r="S15" s="5">
        <v>6541.2192916599997</v>
      </c>
      <c r="T15" s="5">
        <v>1</v>
      </c>
      <c r="U15" s="5">
        <v>19</v>
      </c>
      <c r="V15" s="5">
        <v>632</v>
      </c>
      <c r="W15" s="5">
        <v>1672.75131005</v>
      </c>
      <c r="X15" s="5">
        <v>3</v>
      </c>
      <c r="Y15" s="5">
        <v>2.544381</v>
      </c>
      <c r="Z15" s="5">
        <v>1</v>
      </c>
      <c r="AA15" s="5">
        <v>19.043210699999999</v>
      </c>
      <c r="AB15" s="5">
        <v>5833</v>
      </c>
      <c r="AC15" s="5">
        <v>10130.451246889999</v>
      </c>
      <c r="AD15" s="5">
        <v>10213</v>
      </c>
      <c r="AE15" s="5">
        <v>16284.177107850001</v>
      </c>
      <c r="AF15" s="5">
        <v>48</v>
      </c>
      <c r="AG15" s="5">
        <v>35.084200000000003</v>
      </c>
      <c r="AH15" s="5">
        <v>0</v>
      </c>
      <c r="AI15" s="5">
        <v>0</v>
      </c>
      <c r="AJ15" s="5">
        <v>0</v>
      </c>
      <c r="AK15" s="5">
        <v>0</v>
      </c>
      <c r="AL15" s="5">
        <v>5464</v>
      </c>
      <c r="AM15" s="5">
        <v>8333.9774315199993</v>
      </c>
      <c r="AN15" s="8">
        <v>1</v>
      </c>
      <c r="AO15" s="8">
        <v>30</v>
      </c>
      <c r="AP15" s="5">
        <v>0</v>
      </c>
      <c r="AQ15" s="5">
        <v>0</v>
      </c>
      <c r="AR15" s="5">
        <v>10</v>
      </c>
      <c r="AS15" s="5">
        <v>705.7</v>
      </c>
      <c r="AT15" s="5">
        <v>8</v>
      </c>
      <c r="AU15" s="5">
        <v>16.691884000000002</v>
      </c>
      <c r="AV15" s="5">
        <v>1</v>
      </c>
      <c r="AW15" s="5">
        <v>240</v>
      </c>
      <c r="AX15" s="5">
        <v>5</v>
      </c>
      <c r="AY15" s="5">
        <v>288.48140000000001</v>
      </c>
      <c r="AZ15" s="5">
        <v>0</v>
      </c>
      <c r="BA15" s="5">
        <v>0</v>
      </c>
      <c r="BB15" s="5">
        <v>6367</v>
      </c>
      <c r="BC15" s="5">
        <v>13490.453170000001</v>
      </c>
      <c r="BD15" s="5">
        <v>0</v>
      </c>
      <c r="BE15" s="5">
        <v>0</v>
      </c>
      <c r="BF15" s="5">
        <v>0</v>
      </c>
      <c r="BG15" s="5">
        <v>0</v>
      </c>
    </row>
    <row r="16" spans="1:59" s="51" customFormat="1" x14ac:dyDescent="0.15">
      <c r="A16" s="10" t="s">
        <v>81</v>
      </c>
      <c r="B16" s="5">
        <v>33426</v>
      </c>
      <c r="C16" s="5">
        <v>145665.21674488997</v>
      </c>
      <c r="D16" s="5">
        <v>54</v>
      </c>
      <c r="E16" s="5">
        <v>49852.105678799999</v>
      </c>
      <c r="F16" s="5">
        <v>0</v>
      </c>
      <c r="G16" s="5">
        <v>0</v>
      </c>
      <c r="H16" s="5">
        <v>18</v>
      </c>
      <c r="I16" s="5">
        <v>2638.835728</v>
      </c>
      <c r="J16" s="5">
        <v>5</v>
      </c>
      <c r="K16" s="5">
        <v>4287.5966618000002</v>
      </c>
      <c r="L16" s="5">
        <v>75</v>
      </c>
      <c r="M16" s="5">
        <v>1271.86572118</v>
      </c>
      <c r="N16" s="5">
        <v>3</v>
      </c>
      <c r="O16" s="5">
        <v>25.236910000000002</v>
      </c>
      <c r="P16" s="5">
        <v>10</v>
      </c>
      <c r="Q16" s="5">
        <v>3253.82043737</v>
      </c>
      <c r="R16" s="5">
        <v>93</v>
      </c>
      <c r="S16" s="5">
        <v>12792.631182900001</v>
      </c>
      <c r="T16" s="5">
        <v>4</v>
      </c>
      <c r="U16" s="5">
        <v>3830</v>
      </c>
      <c r="V16" s="5">
        <v>757</v>
      </c>
      <c r="W16" s="5">
        <v>1820.0944665699999</v>
      </c>
      <c r="X16" s="5">
        <v>1</v>
      </c>
      <c r="Y16" s="5">
        <v>3.87</v>
      </c>
      <c r="Z16" s="5">
        <v>1</v>
      </c>
      <c r="AA16" s="5">
        <v>21.182311080000002</v>
      </c>
      <c r="AB16" s="5">
        <v>3960</v>
      </c>
      <c r="AC16" s="5">
        <v>7744.4539691800001</v>
      </c>
      <c r="AD16" s="5">
        <v>11471</v>
      </c>
      <c r="AE16" s="5">
        <v>24544.75114411</v>
      </c>
      <c r="AF16" s="5">
        <v>368</v>
      </c>
      <c r="AG16" s="5">
        <v>497.70100000000002</v>
      </c>
      <c r="AH16" s="5">
        <v>0</v>
      </c>
      <c r="AI16" s="5">
        <v>0</v>
      </c>
      <c r="AJ16" s="5">
        <v>0</v>
      </c>
      <c r="AK16" s="5">
        <v>0</v>
      </c>
      <c r="AL16" s="5">
        <v>7725</v>
      </c>
      <c r="AM16" s="5">
        <v>11651.66945788</v>
      </c>
      <c r="AN16" s="8">
        <v>2</v>
      </c>
      <c r="AO16" s="8">
        <v>269.05</v>
      </c>
      <c r="AP16" s="5">
        <v>0</v>
      </c>
      <c r="AQ16" s="5">
        <v>0</v>
      </c>
      <c r="AR16" s="5">
        <v>27</v>
      </c>
      <c r="AS16" s="5">
        <v>2221.9</v>
      </c>
      <c r="AT16" s="5">
        <v>14</v>
      </c>
      <c r="AU16" s="5">
        <v>22.310751020000001</v>
      </c>
      <c r="AV16" s="5">
        <v>0</v>
      </c>
      <c r="AW16" s="5">
        <v>0</v>
      </c>
      <c r="AX16" s="5">
        <v>5</v>
      </c>
      <c r="AY16" s="5">
        <v>291.25700000000001</v>
      </c>
      <c r="AZ16" s="5">
        <v>0</v>
      </c>
      <c r="BA16" s="5">
        <v>0</v>
      </c>
      <c r="BB16" s="5">
        <v>8833</v>
      </c>
      <c r="BC16" s="5">
        <v>18624.884324999999</v>
      </c>
      <c r="BD16" s="5">
        <v>0</v>
      </c>
      <c r="BE16" s="5">
        <v>0</v>
      </c>
      <c r="BF16" s="5">
        <v>0</v>
      </c>
      <c r="BG16" s="5">
        <v>0</v>
      </c>
    </row>
    <row r="17" spans="1:59" s="51" customFormat="1" x14ac:dyDescent="0.15">
      <c r="A17" s="10" t="s">
        <v>82</v>
      </c>
      <c r="B17" s="5">
        <v>35361</v>
      </c>
      <c r="C17" s="5">
        <v>121616.74673016999</v>
      </c>
      <c r="D17" s="5">
        <v>61</v>
      </c>
      <c r="E17" s="5">
        <v>30396.568988859999</v>
      </c>
      <c r="F17" s="5">
        <v>0</v>
      </c>
      <c r="G17" s="5">
        <v>0</v>
      </c>
      <c r="H17" s="5">
        <v>15</v>
      </c>
      <c r="I17" s="5">
        <v>1383.5337818</v>
      </c>
      <c r="J17" s="5">
        <v>1</v>
      </c>
      <c r="K17" s="5">
        <v>71.495450000000005</v>
      </c>
      <c r="L17" s="5">
        <v>114</v>
      </c>
      <c r="M17" s="5">
        <v>1677.2920304100001</v>
      </c>
      <c r="N17" s="5">
        <v>3</v>
      </c>
      <c r="O17" s="5">
        <v>6.0153065000000003</v>
      </c>
      <c r="P17" s="5">
        <v>14</v>
      </c>
      <c r="Q17" s="5">
        <v>3931.9952283600001</v>
      </c>
      <c r="R17" s="5">
        <v>132</v>
      </c>
      <c r="S17" s="5">
        <v>15583.155978890001</v>
      </c>
      <c r="T17" s="5">
        <v>2</v>
      </c>
      <c r="U17" s="5">
        <v>435</v>
      </c>
      <c r="V17" s="5">
        <v>757</v>
      </c>
      <c r="W17" s="5">
        <v>1813.6519063000001</v>
      </c>
      <c r="X17" s="5">
        <v>1</v>
      </c>
      <c r="Y17" s="5">
        <v>1.129842</v>
      </c>
      <c r="Z17" s="5">
        <v>1</v>
      </c>
      <c r="AA17" s="5">
        <v>21.80838924</v>
      </c>
      <c r="AB17" s="5">
        <v>4365</v>
      </c>
      <c r="AC17" s="5">
        <v>10713.429511320001</v>
      </c>
      <c r="AD17" s="5">
        <v>12622</v>
      </c>
      <c r="AE17" s="5">
        <v>22287.10147446</v>
      </c>
      <c r="AF17" s="5">
        <v>105</v>
      </c>
      <c r="AG17" s="5">
        <v>118.55198</v>
      </c>
      <c r="AH17" s="5">
        <v>0</v>
      </c>
      <c r="AI17" s="5">
        <v>0</v>
      </c>
      <c r="AJ17" s="5">
        <v>0</v>
      </c>
      <c r="AK17" s="5">
        <v>0</v>
      </c>
      <c r="AL17" s="5">
        <v>7812</v>
      </c>
      <c r="AM17" s="5">
        <v>11396.12621</v>
      </c>
      <c r="AN17" s="8">
        <v>0</v>
      </c>
      <c r="AO17" s="8">
        <v>0</v>
      </c>
      <c r="AP17" s="5">
        <v>0</v>
      </c>
      <c r="AQ17" s="5">
        <v>0</v>
      </c>
      <c r="AR17" s="5">
        <v>16</v>
      </c>
      <c r="AS17" s="5">
        <v>1950.9</v>
      </c>
      <c r="AT17" s="5">
        <v>20</v>
      </c>
      <c r="AU17" s="5">
        <v>74.408812030000007</v>
      </c>
      <c r="AV17" s="5">
        <v>1</v>
      </c>
      <c r="AW17" s="5">
        <v>500</v>
      </c>
      <c r="AX17" s="5">
        <v>2</v>
      </c>
      <c r="AY17" s="5">
        <v>90.721999999999994</v>
      </c>
      <c r="AZ17" s="5">
        <v>0</v>
      </c>
      <c r="BA17" s="5">
        <v>0</v>
      </c>
      <c r="BB17" s="5">
        <v>9317</v>
      </c>
      <c r="BC17" s="5">
        <v>19163.859840000001</v>
      </c>
      <c r="BD17" s="5">
        <v>0</v>
      </c>
      <c r="BE17" s="5">
        <v>0</v>
      </c>
      <c r="BF17" s="5">
        <v>0</v>
      </c>
      <c r="BG17" s="5">
        <v>0</v>
      </c>
    </row>
    <row r="18" spans="1:59" s="51" customFormat="1" x14ac:dyDescent="0.15">
      <c r="A18" s="10" t="s">
        <v>83</v>
      </c>
      <c r="B18" s="5">
        <v>31167</v>
      </c>
      <c r="C18" s="5">
        <v>151761.43532130998</v>
      </c>
      <c r="D18" s="5">
        <v>50</v>
      </c>
      <c r="E18" s="5">
        <v>54601.862933999997</v>
      </c>
      <c r="F18" s="5">
        <v>0</v>
      </c>
      <c r="G18" s="5">
        <v>0</v>
      </c>
      <c r="H18" s="5">
        <v>13</v>
      </c>
      <c r="I18" s="5">
        <v>2826.1886800000002</v>
      </c>
      <c r="J18" s="5">
        <v>1</v>
      </c>
      <c r="K18" s="5">
        <v>9.6</v>
      </c>
      <c r="L18" s="5">
        <v>78</v>
      </c>
      <c r="M18" s="5">
        <v>1908.9078589000001</v>
      </c>
      <c r="N18" s="5">
        <v>8</v>
      </c>
      <c r="O18" s="5">
        <v>62.655531070000002</v>
      </c>
      <c r="P18" s="5">
        <v>21</v>
      </c>
      <c r="Q18" s="5">
        <v>9222.4477717400005</v>
      </c>
      <c r="R18" s="5">
        <v>39</v>
      </c>
      <c r="S18" s="5">
        <v>12246.349725399999</v>
      </c>
      <c r="T18" s="5">
        <v>8</v>
      </c>
      <c r="U18" s="5">
        <v>6415</v>
      </c>
      <c r="V18" s="5">
        <v>831</v>
      </c>
      <c r="W18" s="5">
        <v>1781.9026861899999</v>
      </c>
      <c r="X18" s="5">
        <v>4</v>
      </c>
      <c r="Y18" s="5">
        <v>2.3518889999999999</v>
      </c>
      <c r="Z18" s="5">
        <v>2</v>
      </c>
      <c r="AA18" s="5">
        <v>127.6137351</v>
      </c>
      <c r="AB18" s="5">
        <v>4349</v>
      </c>
      <c r="AC18" s="5">
        <v>11512.819515700001</v>
      </c>
      <c r="AD18" s="5">
        <v>10731</v>
      </c>
      <c r="AE18" s="5">
        <v>20254.945301669999</v>
      </c>
      <c r="AF18" s="5">
        <v>119</v>
      </c>
      <c r="AG18" s="5">
        <v>177.54300000000001</v>
      </c>
      <c r="AH18" s="5">
        <v>0</v>
      </c>
      <c r="AI18" s="5">
        <v>0</v>
      </c>
      <c r="AJ18" s="5">
        <v>1</v>
      </c>
      <c r="AK18" s="5">
        <v>36</v>
      </c>
      <c r="AL18" s="5">
        <v>6530</v>
      </c>
      <c r="AM18" s="5">
        <v>9415.5100004100004</v>
      </c>
      <c r="AN18" s="5">
        <v>1</v>
      </c>
      <c r="AO18" s="5">
        <v>184</v>
      </c>
      <c r="AP18" s="5">
        <v>0</v>
      </c>
      <c r="AQ18" s="5">
        <v>0</v>
      </c>
      <c r="AR18" s="5">
        <v>22</v>
      </c>
      <c r="AS18" s="5">
        <v>3585</v>
      </c>
      <c r="AT18" s="5">
        <v>24</v>
      </c>
      <c r="AU18" s="5">
        <v>237.43842715</v>
      </c>
      <c r="AV18" s="5">
        <v>0</v>
      </c>
      <c r="AW18" s="5">
        <v>0</v>
      </c>
      <c r="AX18" s="5">
        <v>6</v>
      </c>
      <c r="AY18" s="5">
        <v>244.41092498</v>
      </c>
      <c r="AZ18" s="5">
        <v>0</v>
      </c>
      <c r="BA18" s="5">
        <v>0</v>
      </c>
      <c r="BB18" s="5">
        <v>8329</v>
      </c>
      <c r="BC18" s="5">
        <v>16908.887340000001</v>
      </c>
      <c r="BD18" s="5">
        <v>0</v>
      </c>
      <c r="BE18" s="5">
        <v>0</v>
      </c>
      <c r="BF18" s="5">
        <v>0</v>
      </c>
      <c r="BG18" s="5">
        <v>0</v>
      </c>
    </row>
    <row r="19" spans="1:59" s="51" customFormat="1" x14ac:dyDescent="0.15">
      <c r="A19" s="52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</row>
    <row r="20" spans="1:59" x14ac:dyDescent="0.15">
      <c r="AX20" s="45"/>
    </row>
  </sheetData>
  <mergeCells count="30">
    <mergeCell ref="J4:K4"/>
    <mergeCell ref="AZ4:BA4"/>
    <mergeCell ref="A4:A5"/>
    <mergeCell ref="V4:W4"/>
    <mergeCell ref="X4:Y4"/>
    <mergeCell ref="B4:C4"/>
    <mergeCell ref="D4:E4"/>
    <mergeCell ref="F4:G4"/>
    <mergeCell ref="H4:I4"/>
    <mergeCell ref="L4:M4"/>
    <mergeCell ref="N4:O4"/>
    <mergeCell ref="Z4:AA4"/>
    <mergeCell ref="T4:U4"/>
    <mergeCell ref="P4:Q4"/>
    <mergeCell ref="R4:S4"/>
    <mergeCell ref="AB4:AC4"/>
    <mergeCell ref="AD4:AE4"/>
    <mergeCell ref="AH4:AI4"/>
    <mergeCell ref="AL4:AM4"/>
    <mergeCell ref="AP4:AQ4"/>
    <mergeCell ref="AF4:AG4"/>
    <mergeCell ref="BF4:BG4"/>
    <mergeCell ref="AJ4:AK4"/>
    <mergeCell ref="AN4:AO4"/>
    <mergeCell ref="AX4:AY4"/>
    <mergeCell ref="BB4:BC4"/>
    <mergeCell ref="AR4:AS4"/>
    <mergeCell ref="BD4:BE4"/>
    <mergeCell ref="AV4:AW4"/>
    <mergeCell ref="AT4:AU4"/>
  </mergeCells>
  <phoneticPr fontId="10" type="noConversion"/>
  <printOptions horizontalCentered="1"/>
  <pageMargins left="0.39370078740157483" right="0.39370078740157483" top="0.39370078740157483" bottom="0.39370078740157483" header="0.39370078740157483" footer="0.39370078740157483"/>
  <pageSetup paperSize="9" fitToWidth="0" orientation="landscape" r:id="rId1"/>
  <headerFooter alignWithMargins="0"/>
  <colBreaks count="3" manualBreakCount="3">
    <brk id="15" max="17" man="1"/>
    <brk id="29" max="17" man="1"/>
    <brk id="45" max="1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2:T8"/>
  <sheetViews>
    <sheetView view="pageBreakPreview" zoomScaleNormal="100" zoomScaleSheetLayoutView="100" workbookViewId="0">
      <pane xSplit="1" ySplit="5" topLeftCell="B6" activePane="bottomRight" state="frozen"/>
      <selection activeCell="AX20" sqref="AX20"/>
      <selection pane="topRight" activeCell="AX20" sqref="AX20"/>
      <selection pane="bottomLeft" activeCell="AX20" sqref="AX20"/>
      <selection pane="bottomRight" activeCell="B6" sqref="B6"/>
    </sheetView>
  </sheetViews>
  <sheetFormatPr defaultRowHeight="13.5" x14ac:dyDescent="0.15"/>
  <cols>
    <col min="1" max="1" width="9" style="29" bestFit="1" customWidth="1"/>
    <col min="2" max="6" width="12.77734375" style="23" customWidth="1"/>
    <col min="7" max="7" width="11.33203125" style="23" hidden="1" customWidth="1"/>
    <col min="8" max="8" width="10" style="23" hidden="1" customWidth="1"/>
    <col min="9" max="9" width="11.33203125" style="23" hidden="1" customWidth="1"/>
    <col min="10" max="10" width="11.33203125" style="29" hidden="1" customWidth="1"/>
    <col min="11" max="11" width="11.33203125" style="23" hidden="1" customWidth="1"/>
    <col min="12" max="12" width="10" style="29" hidden="1" customWidth="1"/>
    <col min="13" max="13" width="13.21875" style="29" hidden="1" customWidth="1"/>
    <col min="14" max="14" width="11.5546875" style="29" hidden="1" customWidth="1"/>
    <col min="15" max="15" width="12" style="29" hidden="1" customWidth="1"/>
    <col min="16" max="16" width="8.5546875" style="29" hidden="1" customWidth="1"/>
    <col min="17" max="17" width="8.109375" style="29" hidden="1" customWidth="1"/>
    <col min="18" max="18" width="8.5546875" style="29" hidden="1" customWidth="1"/>
    <col min="19" max="16384" width="8.88671875" style="29"/>
  </cols>
  <sheetData>
    <row r="2" spans="1:18" ht="25.5" x14ac:dyDescent="0.15">
      <c r="A2" s="9" t="s">
        <v>97</v>
      </c>
    </row>
    <row r="3" spans="1:18" x14ac:dyDescent="0.15">
      <c r="A3" s="30"/>
      <c r="B3" s="28"/>
      <c r="C3" s="28"/>
      <c r="D3" s="28"/>
      <c r="E3" s="28"/>
      <c r="F3" s="20" t="s">
        <v>84</v>
      </c>
      <c r="G3" s="28"/>
      <c r="H3" s="28"/>
      <c r="I3" s="28"/>
      <c r="J3" s="28"/>
      <c r="K3" s="24" t="s">
        <v>43</v>
      </c>
    </row>
    <row r="4" spans="1:18" s="22" customFormat="1" ht="19.5" customHeight="1" x14ac:dyDescent="0.15">
      <c r="A4" s="73" t="s">
        <v>23</v>
      </c>
      <c r="B4" s="77" t="s">
        <v>11</v>
      </c>
      <c r="C4" s="65" t="s">
        <v>85</v>
      </c>
      <c r="D4" s="76"/>
      <c r="E4" s="76"/>
      <c r="F4" s="67"/>
      <c r="G4" s="65" t="s">
        <v>22</v>
      </c>
      <c r="H4" s="75"/>
      <c r="I4" s="75"/>
      <c r="J4" s="75"/>
      <c r="K4" s="75"/>
      <c r="L4" s="66"/>
      <c r="M4" s="49"/>
      <c r="N4" s="49"/>
      <c r="O4" s="49"/>
      <c r="P4" s="49"/>
      <c r="Q4" s="49"/>
      <c r="R4" s="49"/>
    </row>
    <row r="5" spans="1:18" s="22" customFormat="1" ht="24" customHeight="1" x14ac:dyDescent="0.15">
      <c r="A5" s="73"/>
      <c r="B5" s="78"/>
      <c r="C5" s="43" t="s">
        <v>62</v>
      </c>
      <c r="D5" s="43" t="s">
        <v>63</v>
      </c>
      <c r="E5" s="44" t="s">
        <v>64</v>
      </c>
      <c r="F5" s="44" t="s">
        <v>65</v>
      </c>
      <c r="G5" s="43" t="s">
        <v>18</v>
      </c>
      <c r="H5" s="43" t="s">
        <v>17</v>
      </c>
      <c r="I5" s="43" t="s">
        <v>14</v>
      </c>
      <c r="J5" s="43" t="s">
        <v>44</v>
      </c>
      <c r="K5" s="43" t="s">
        <v>26</v>
      </c>
      <c r="L5" s="43" t="s">
        <v>66</v>
      </c>
      <c r="M5" s="43" t="s">
        <v>67</v>
      </c>
      <c r="N5" s="43" t="s">
        <v>68</v>
      </c>
      <c r="O5" s="43" t="s">
        <v>69</v>
      </c>
      <c r="P5" s="43" t="s">
        <v>70</v>
      </c>
      <c r="Q5" s="43" t="s">
        <v>71</v>
      </c>
      <c r="R5" s="43" t="s">
        <v>72</v>
      </c>
    </row>
    <row r="6" spans="1:18" s="2" customFormat="1" ht="19.5" customHeight="1" x14ac:dyDescent="0.15">
      <c r="A6" s="12">
        <v>2018</v>
      </c>
      <c r="B6" s="13">
        <f>SUM(C6:F6)</f>
        <v>194760</v>
      </c>
      <c r="C6" s="7">
        <v>163147</v>
      </c>
      <c r="D6" s="7">
        <v>665</v>
      </c>
      <c r="E6" s="7">
        <v>19158</v>
      </c>
      <c r="F6" s="7">
        <v>11790</v>
      </c>
      <c r="G6" s="7">
        <f t="shared" ref="G6" si="0">SUM(H6:R6)</f>
        <v>843825</v>
      </c>
      <c r="H6" s="7">
        <v>195620</v>
      </c>
      <c r="I6" s="7">
        <v>367331</v>
      </c>
      <c r="J6" s="7">
        <v>42716</v>
      </c>
      <c r="K6" s="7">
        <v>132213</v>
      </c>
      <c r="L6" s="7">
        <v>1269</v>
      </c>
      <c r="M6" s="7">
        <v>38697</v>
      </c>
      <c r="N6" s="7">
        <v>43918</v>
      </c>
      <c r="O6" s="7">
        <v>600</v>
      </c>
      <c r="P6" s="7">
        <v>18201</v>
      </c>
      <c r="Q6" s="7">
        <v>1700</v>
      </c>
      <c r="R6" s="7">
        <v>1560</v>
      </c>
    </row>
    <row r="7" spans="1:18" s="1" customFormat="1" x14ac:dyDescent="0.15">
      <c r="A7" s="3"/>
      <c r="B7" s="26"/>
      <c r="C7" s="3"/>
      <c r="D7" s="3"/>
      <c r="E7" s="3"/>
      <c r="F7" s="27"/>
      <c r="G7" s="27"/>
      <c r="H7" s="27"/>
      <c r="I7" s="27"/>
      <c r="J7" s="27"/>
      <c r="K7" s="11"/>
    </row>
    <row r="8" spans="1:18" s="1" customFormat="1" x14ac:dyDescent="0.15">
      <c r="A8" s="11"/>
      <c r="B8" s="28"/>
      <c r="C8" s="28"/>
      <c r="D8" s="28"/>
      <c r="E8" s="28"/>
      <c r="F8" s="27"/>
      <c r="G8" s="27"/>
      <c r="H8" s="27"/>
      <c r="J8" s="27"/>
      <c r="K8" s="28"/>
    </row>
  </sheetData>
  <mergeCells count="4">
    <mergeCell ref="A4:A5"/>
    <mergeCell ref="G4:L4"/>
    <mergeCell ref="C4:F4"/>
    <mergeCell ref="B4:B5"/>
  </mergeCells>
  <phoneticPr fontId="10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2:T14"/>
  <sheetViews>
    <sheetView view="pageBreakPreview" zoomScaleNormal="100" zoomScaleSheetLayoutView="100" workbookViewId="0">
      <pane xSplit="1" ySplit="5" topLeftCell="B6" activePane="bottomRight" state="frozen"/>
      <selection activeCell="Z28" sqref="Z28"/>
      <selection pane="topRight" activeCell="Z28" sqref="Z28"/>
      <selection pane="bottomLeft" activeCell="Z28" sqref="Z28"/>
      <selection pane="bottomRight" activeCell="A4" sqref="A4:A5"/>
    </sheetView>
  </sheetViews>
  <sheetFormatPr defaultRowHeight="13.5" x14ac:dyDescent="0.15"/>
  <cols>
    <col min="1" max="1" width="9" style="29" bestFit="1" customWidth="1"/>
    <col min="2" max="6" width="12.77734375" style="23" customWidth="1"/>
    <col min="7" max="9" width="11.33203125" style="23" hidden="1" customWidth="1"/>
    <col min="10" max="10" width="11.33203125" style="29" hidden="1" customWidth="1"/>
    <col min="11" max="11" width="11.33203125" style="23" hidden="1" customWidth="1"/>
    <col min="12" max="12" width="11.6640625" style="29" hidden="1" customWidth="1"/>
    <col min="13" max="13" width="13.21875" style="29" hidden="1" customWidth="1"/>
    <col min="14" max="14" width="10.77734375" style="29" hidden="1" customWidth="1"/>
    <col min="15" max="15" width="13.6640625" style="29" hidden="1" customWidth="1"/>
    <col min="16" max="16" width="11.33203125" style="29" hidden="1" customWidth="1"/>
    <col min="17" max="17" width="9.33203125" style="29" hidden="1" customWidth="1"/>
    <col min="18" max="18" width="9.109375" style="29" hidden="1" customWidth="1"/>
    <col min="19" max="16384" width="8.88671875" style="29"/>
  </cols>
  <sheetData>
    <row r="2" spans="1:18" ht="25.5" x14ac:dyDescent="0.15">
      <c r="A2" s="9" t="s">
        <v>96</v>
      </c>
    </row>
    <row r="3" spans="1:18" x14ac:dyDescent="0.15">
      <c r="A3" s="30"/>
      <c r="B3" s="28"/>
      <c r="C3" s="28"/>
      <c r="D3" s="28"/>
      <c r="E3" s="28"/>
      <c r="F3" s="20" t="s">
        <v>84</v>
      </c>
      <c r="G3" s="28"/>
      <c r="H3" s="28"/>
      <c r="I3" s="28"/>
      <c r="J3" s="28"/>
      <c r="K3" s="24"/>
      <c r="R3" s="24" t="s">
        <v>43</v>
      </c>
    </row>
    <row r="4" spans="1:18" s="22" customFormat="1" ht="19.5" customHeight="1" x14ac:dyDescent="0.15">
      <c r="A4" s="73" t="s">
        <v>16</v>
      </c>
      <c r="B4" s="79" t="s">
        <v>11</v>
      </c>
      <c r="C4" s="65" t="s">
        <v>85</v>
      </c>
      <c r="D4" s="76"/>
      <c r="E4" s="76"/>
      <c r="F4" s="67"/>
      <c r="G4" s="74" t="s">
        <v>22</v>
      </c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</row>
    <row r="5" spans="1:18" s="22" customFormat="1" ht="24" customHeight="1" x14ac:dyDescent="0.15">
      <c r="A5" s="73"/>
      <c r="B5" s="80"/>
      <c r="C5" s="21" t="s">
        <v>21</v>
      </c>
      <c r="D5" s="21" t="s">
        <v>20</v>
      </c>
      <c r="E5" s="25" t="s">
        <v>19</v>
      </c>
      <c r="F5" s="50" t="s">
        <v>46</v>
      </c>
      <c r="G5" s="21" t="s">
        <v>18</v>
      </c>
      <c r="H5" s="21" t="s">
        <v>17</v>
      </c>
      <c r="I5" s="21" t="s">
        <v>14</v>
      </c>
      <c r="J5" s="21" t="s">
        <v>44</v>
      </c>
      <c r="K5" s="21" t="s">
        <v>26</v>
      </c>
      <c r="L5" s="47" t="s">
        <v>66</v>
      </c>
      <c r="M5" s="47" t="s">
        <v>67</v>
      </c>
      <c r="N5" s="47" t="s">
        <v>68</v>
      </c>
      <c r="O5" s="48" t="s">
        <v>39</v>
      </c>
      <c r="P5" s="48" t="s">
        <v>51</v>
      </c>
      <c r="Q5" s="47" t="s">
        <v>71</v>
      </c>
      <c r="R5" s="47" t="s">
        <v>72</v>
      </c>
    </row>
    <row r="6" spans="1:18" ht="22.5" customHeight="1" x14ac:dyDescent="0.15">
      <c r="A6" s="12">
        <v>2018</v>
      </c>
      <c r="B6" s="7">
        <v>876192</v>
      </c>
      <c r="C6" s="7">
        <v>749335</v>
      </c>
      <c r="D6" s="7">
        <v>12510</v>
      </c>
      <c r="E6" s="7">
        <v>80694</v>
      </c>
      <c r="F6" s="7">
        <v>33653</v>
      </c>
      <c r="G6" s="7">
        <f>SUM(H6:R6)</f>
        <v>3050111</v>
      </c>
      <c r="H6" s="7">
        <v>190976</v>
      </c>
      <c r="I6" s="7">
        <v>2283165</v>
      </c>
      <c r="J6" s="7">
        <v>92044</v>
      </c>
      <c r="K6" s="7">
        <v>328084</v>
      </c>
      <c r="L6" s="7">
        <v>2536</v>
      </c>
      <c r="M6" s="7">
        <v>56484</v>
      </c>
      <c r="N6" s="7">
        <v>67163</v>
      </c>
      <c r="O6" s="7">
        <v>1140</v>
      </c>
      <c r="P6" s="7">
        <v>22280</v>
      </c>
      <c r="Q6" s="7">
        <v>4679</v>
      </c>
      <c r="R6" s="7">
        <v>1560</v>
      </c>
    </row>
    <row r="7" spans="1:18" x14ac:dyDescent="0.15">
      <c r="L7" s="45"/>
      <c r="M7" s="45"/>
      <c r="N7" s="46"/>
    </row>
    <row r="8" spans="1:18" s="1" customFormat="1" x14ac:dyDescent="0.15">
      <c r="A8" s="11"/>
      <c r="B8" s="28"/>
      <c r="C8" s="28"/>
      <c r="D8" s="28"/>
      <c r="E8" s="27"/>
      <c r="F8" s="27"/>
      <c r="G8" s="27"/>
      <c r="H8" s="27"/>
      <c r="I8" s="27"/>
      <c r="J8" s="27"/>
      <c r="K8" s="28"/>
    </row>
    <row r="9" spans="1:18" x14ac:dyDescent="0.15">
      <c r="B9" s="29"/>
      <c r="C9" s="29"/>
      <c r="D9" s="29"/>
      <c r="E9" s="29"/>
      <c r="F9" s="29"/>
      <c r="G9" s="29"/>
      <c r="H9" s="29"/>
      <c r="I9" s="29"/>
      <c r="K9" s="29"/>
    </row>
    <row r="10" spans="1:18" x14ac:dyDescent="0.15">
      <c r="B10" s="29"/>
      <c r="C10" s="29"/>
      <c r="D10" s="29"/>
      <c r="E10" s="29"/>
      <c r="F10" s="29"/>
      <c r="G10" s="29"/>
      <c r="H10" s="29"/>
      <c r="I10" s="29"/>
      <c r="K10" s="29"/>
    </row>
    <row r="11" spans="1:18" x14ac:dyDescent="0.15">
      <c r="B11" s="29"/>
      <c r="C11" s="29"/>
      <c r="D11" s="29"/>
      <c r="E11" s="29"/>
      <c r="F11" s="29"/>
      <c r="G11" s="29"/>
      <c r="H11" s="29"/>
      <c r="I11" s="29"/>
      <c r="K11" s="29"/>
    </row>
    <row r="12" spans="1:18" x14ac:dyDescent="0.15">
      <c r="B12" s="29"/>
      <c r="C12" s="29"/>
      <c r="D12" s="29"/>
      <c r="E12" s="29"/>
      <c r="F12" s="29"/>
      <c r="G12" s="29"/>
      <c r="H12" s="29"/>
      <c r="I12" s="29"/>
      <c r="K12" s="29"/>
    </row>
    <row r="13" spans="1:18" x14ac:dyDescent="0.15">
      <c r="B13" s="29"/>
      <c r="C13" s="29"/>
      <c r="D13" s="29"/>
      <c r="E13" s="29"/>
      <c r="F13" s="29"/>
      <c r="G13" s="29"/>
      <c r="H13" s="29"/>
      <c r="I13" s="29"/>
      <c r="K13" s="29"/>
    </row>
    <row r="14" spans="1:18" x14ac:dyDescent="0.15">
      <c r="B14" s="29"/>
      <c r="C14" s="29"/>
      <c r="D14" s="29"/>
      <c r="E14" s="29"/>
      <c r="F14" s="29"/>
      <c r="G14" s="29"/>
      <c r="H14" s="29"/>
      <c r="I14" s="29"/>
      <c r="K14" s="29"/>
    </row>
  </sheetData>
  <mergeCells count="4">
    <mergeCell ref="A4:A5"/>
    <mergeCell ref="G4:R4"/>
    <mergeCell ref="C4:F4"/>
    <mergeCell ref="B4:B5"/>
  </mergeCells>
  <phoneticPr fontId="10" type="noConversion"/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1.연도별·보증별 보증발급내역</vt:lpstr>
      <vt:lpstr>2.연도별·보증별 보증잔액</vt:lpstr>
      <vt:lpstr>3.월별·보증별 보증발급내역</vt:lpstr>
      <vt:lpstr>4.보증발급기준 분양보증세대수</vt:lpstr>
      <vt:lpstr>5.보증잔액기준 분양보증세대수</vt:lpstr>
      <vt:lpstr>'1.연도별·보증별 보증발급내역'!Print_Area</vt:lpstr>
      <vt:lpstr>'2.연도별·보증별 보증잔액'!Print_Area</vt:lpstr>
      <vt:lpstr>'3.월별·보증별 보증발급내역'!Print_Area</vt:lpstr>
      <vt:lpstr>'4.보증발급기준 분양보증세대수'!Print_Area</vt:lpstr>
      <vt:lpstr>'5.보증잔액기준 분양보증세대수'!Print_Area</vt:lpstr>
    </vt:vector>
  </TitlesOfParts>
  <Company>주택공제조합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채정인</dc:creator>
  <cp:lastModifiedBy>HUG</cp:lastModifiedBy>
  <cp:lastPrinted>2019-04-11T08:28:43Z</cp:lastPrinted>
  <dcterms:created xsi:type="dcterms:W3CDTF">1998-09-03T01:44:54Z</dcterms:created>
  <dcterms:modified xsi:type="dcterms:W3CDTF">2019-04-29T08:29:31Z</dcterms:modified>
</cp:coreProperties>
</file>